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tairengineering-my.sharepoint.com/personal/spalmtag_altair_com/Documents/1. Earnings/2024.06 Earnings Call/4. Press Releases and Tables/"/>
    </mc:Choice>
  </mc:AlternateContent>
  <xr:revisionPtr revIDLastSave="7" documentId="13_ncr:1_{809E96AC-2C54-4AAF-A41F-46C5DAF93838}" xr6:coauthVersionLast="47" xr6:coauthVersionMax="47" xr10:uidLastSave="{D8E27FDA-61E1-41CE-9925-FC27BC623C1B}"/>
  <bookViews>
    <workbookView xWindow="760" yWindow="760" windowWidth="20060" windowHeight="18760" xr2:uid="{71E3D637-2D56-4D5D-84F0-2D6A33FF9836}"/>
  </bookViews>
  <sheets>
    <sheet name="Guidance summary" sheetId="1" r:id="rId1"/>
    <sheet name="Guidance_reconciliation" sheetId="19" r:id="rId2"/>
    <sheet name="Balance_Sheet" sheetId="8" r:id="rId3"/>
    <sheet name="Statements_Of_Operation" sheetId="5" r:id="rId4"/>
    <sheet name="Cash_Flow" sheetId="17" r:id="rId5"/>
    <sheet name="Non_GAAP_NI" sheetId="6" r:id="rId6"/>
    <sheet name="Adjusted EBITDA" sheetId="11" r:id="rId7"/>
    <sheet name="Free cash flow" sheetId="12" r:id="rId8"/>
    <sheet name="Non_GAAP_GP" sheetId="7" r:id="rId9"/>
    <sheet name="Non-GAAP operating expense" sheetId="13" r:id="rId10"/>
    <sheet name="Billings" sheetId="10" r:id="rId11"/>
    <sheet name="Constant_currency" sheetId="18" r:id="rId12"/>
    <sheet name="Guidance Non-GAAP net income" sheetId="2" r:id="rId13"/>
    <sheet name="Guidance Adjusted EBITDA" sheetId="15" r:id="rId14"/>
    <sheet name="Guidance free cash flow" sheetId="16" r:id="rId15"/>
  </sheets>
  <definedNames>
    <definedName name="_606_Table_2018_PR">"PR_Guidance_FCF"</definedName>
    <definedName name="_Order1" hidden="1">255</definedName>
    <definedName name="_RIV00f5192ddf0d4743b3be1164432f58b2" localSheetId="4" hidden="1">#REF!</definedName>
    <definedName name="_RIV00f5192ddf0d4743b3be1164432f58b2" localSheetId="11" hidden="1">#REF!</definedName>
    <definedName name="_RIV00f5192ddf0d4743b3be1164432f58b2" localSheetId="1" hidden="1">#REF!</definedName>
    <definedName name="_RIV00f5192ddf0d4743b3be1164432f58b2" localSheetId="8" hidden="1">#REF!</definedName>
    <definedName name="_RIV00f5192ddf0d4743b3be1164432f58b2" localSheetId="9" hidden="1">#REF!</definedName>
    <definedName name="_RIV00f5192ddf0d4743b3be1164432f58b2" localSheetId="3" hidden="1">#REF!</definedName>
    <definedName name="_RIV00f5192ddf0d4743b3be1164432f58b2" hidden="1">#REF!</definedName>
    <definedName name="_RIV012604132c2a4788be5ce2809ad646bd" localSheetId="4" hidden="1">#REF!</definedName>
    <definedName name="_RIV012604132c2a4788be5ce2809ad646bd" localSheetId="11" hidden="1">#REF!</definedName>
    <definedName name="_RIV012604132c2a4788be5ce2809ad646bd" localSheetId="1" hidden="1">#REF!</definedName>
    <definedName name="_RIV012604132c2a4788be5ce2809ad646bd" localSheetId="3" hidden="1">#REF!</definedName>
    <definedName name="_RIV012604132c2a4788be5ce2809ad646bd" hidden="1">#REF!</definedName>
    <definedName name="_RIV02d9c06792e54220be8c8ac9aa0274fc" localSheetId="4" hidden="1">#REF!</definedName>
    <definedName name="_RIV02d9c06792e54220be8c8ac9aa0274fc" localSheetId="11" hidden="1">#REF!</definedName>
    <definedName name="_RIV02d9c06792e54220be8c8ac9aa0274fc" localSheetId="1" hidden="1">#REF!</definedName>
    <definedName name="_RIV02d9c06792e54220be8c8ac9aa0274fc" localSheetId="3" hidden="1">#REF!</definedName>
    <definedName name="_RIV02d9c06792e54220be8c8ac9aa0274fc" hidden="1">#REF!</definedName>
    <definedName name="_RIV04f492f0ffbe4dfdbc912983d64a4c3b" localSheetId="4" hidden="1">#REF!</definedName>
    <definedName name="_RIV04f492f0ffbe4dfdbc912983d64a4c3b" localSheetId="11" hidden="1">#REF!</definedName>
    <definedName name="_RIV04f492f0ffbe4dfdbc912983d64a4c3b" localSheetId="1" hidden="1">#REF!</definedName>
    <definedName name="_RIV04f492f0ffbe4dfdbc912983d64a4c3b" localSheetId="3" hidden="1">#REF!</definedName>
    <definedName name="_RIV04f492f0ffbe4dfdbc912983d64a4c3b" hidden="1">#REF!</definedName>
    <definedName name="_RIV0507b54ba3d547e9b0eb595e03797625" localSheetId="4" hidden="1">#REF!</definedName>
    <definedName name="_RIV0507b54ba3d547e9b0eb595e03797625" localSheetId="11" hidden="1">#REF!</definedName>
    <definedName name="_RIV0507b54ba3d547e9b0eb595e03797625" localSheetId="1" hidden="1">#REF!</definedName>
    <definedName name="_RIV0507b54ba3d547e9b0eb595e03797625" localSheetId="3" hidden="1">#REF!</definedName>
    <definedName name="_RIV0507b54ba3d547e9b0eb595e03797625" hidden="1">#REF!</definedName>
    <definedName name="_RIV057a98bf0a8c43a0b9156496efa8e613" localSheetId="4" hidden="1">#REF!</definedName>
    <definedName name="_RIV057a98bf0a8c43a0b9156496efa8e613" localSheetId="11" hidden="1">#REF!</definedName>
    <definedName name="_RIV057a98bf0a8c43a0b9156496efa8e613" localSheetId="1" hidden="1">#REF!</definedName>
    <definedName name="_RIV057a98bf0a8c43a0b9156496efa8e613" localSheetId="3" hidden="1">#REF!</definedName>
    <definedName name="_RIV057a98bf0a8c43a0b9156496efa8e613" hidden="1">#REF!</definedName>
    <definedName name="_RIV05aaaf38df5d462cb5defaf65d2d9c56" localSheetId="4" hidden="1">#REF!</definedName>
    <definedName name="_RIV05aaaf38df5d462cb5defaf65d2d9c56" localSheetId="11" hidden="1">#REF!</definedName>
    <definedName name="_RIV05aaaf38df5d462cb5defaf65d2d9c56" localSheetId="1" hidden="1">#REF!</definedName>
    <definedName name="_RIV05aaaf38df5d462cb5defaf65d2d9c56" localSheetId="3" hidden="1">#REF!</definedName>
    <definedName name="_RIV05aaaf38df5d462cb5defaf65d2d9c56" hidden="1">#REF!</definedName>
    <definedName name="_RIV05fde7fb36a1495ca3b9f89210475266" localSheetId="4" hidden="1">#REF!</definedName>
    <definedName name="_RIV05fde7fb36a1495ca3b9f89210475266" localSheetId="11" hidden="1">#REF!</definedName>
    <definedName name="_RIV05fde7fb36a1495ca3b9f89210475266" localSheetId="1" hidden="1">#REF!</definedName>
    <definedName name="_RIV05fde7fb36a1495ca3b9f89210475266" localSheetId="3" hidden="1">#REF!</definedName>
    <definedName name="_RIV05fde7fb36a1495ca3b9f89210475266" hidden="1">#REF!</definedName>
    <definedName name="_RIV0628f57b2ee5442c8d3e47ba8e56481c" localSheetId="4" hidden="1">#REF!</definedName>
    <definedName name="_RIV0628f57b2ee5442c8d3e47ba8e56481c" localSheetId="11" hidden="1">#REF!</definedName>
    <definedName name="_RIV0628f57b2ee5442c8d3e47ba8e56481c" localSheetId="1" hidden="1">#REF!</definedName>
    <definedName name="_RIV0628f57b2ee5442c8d3e47ba8e56481c" localSheetId="3" hidden="1">#REF!</definedName>
    <definedName name="_RIV0628f57b2ee5442c8d3e47ba8e56481c" hidden="1">#REF!</definedName>
    <definedName name="_RIV065cf0ca09a14d8eb4de7928833ba093" localSheetId="4" hidden="1">#REF!</definedName>
    <definedName name="_RIV065cf0ca09a14d8eb4de7928833ba093" localSheetId="11" hidden="1">#REF!</definedName>
    <definedName name="_RIV065cf0ca09a14d8eb4de7928833ba093" localSheetId="1" hidden="1">#REF!</definedName>
    <definedName name="_RIV065cf0ca09a14d8eb4de7928833ba093" localSheetId="3" hidden="1">#REF!</definedName>
    <definedName name="_RIV065cf0ca09a14d8eb4de7928833ba093" hidden="1">#REF!</definedName>
    <definedName name="_RIV09916604b18948798567708312c883d8" localSheetId="4" hidden="1">#REF!</definedName>
    <definedName name="_RIV09916604b18948798567708312c883d8" localSheetId="11" hidden="1">#REF!</definedName>
    <definedName name="_RIV09916604b18948798567708312c883d8" localSheetId="1" hidden="1">#REF!</definedName>
    <definedName name="_RIV09916604b18948798567708312c883d8" localSheetId="3" hidden="1">#REF!</definedName>
    <definedName name="_RIV09916604b18948798567708312c883d8" hidden="1">#REF!</definedName>
    <definedName name="_RIV0a2a9e9836b64ef38b1438ed8974ed9c" localSheetId="4" hidden="1">#REF!</definedName>
    <definedName name="_RIV0a2a9e9836b64ef38b1438ed8974ed9c" localSheetId="11" hidden="1">#REF!</definedName>
    <definedName name="_RIV0a2a9e9836b64ef38b1438ed8974ed9c" localSheetId="1" hidden="1">#REF!</definedName>
    <definedName name="_RIV0a2a9e9836b64ef38b1438ed8974ed9c" localSheetId="3" hidden="1">#REF!</definedName>
    <definedName name="_RIV0a2a9e9836b64ef38b1438ed8974ed9c" hidden="1">#REF!</definedName>
    <definedName name="_RIV0a7bf59c6e7942e6aa8fb12b7b3df244" localSheetId="4" hidden="1">#REF!</definedName>
    <definedName name="_RIV0a7bf59c6e7942e6aa8fb12b7b3df244" localSheetId="11" hidden="1">#REF!</definedName>
    <definedName name="_RIV0a7bf59c6e7942e6aa8fb12b7b3df244" localSheetId="1" hidden="1">#REF!</definedName>
    <definedName name="_RIV0a7bf59c6e7942e6aa8fb12b7b3df244" localSheetId="3" hidden="1">#REF!</definedName>
    <definedName name="_RIV0a7bf59c6e7942e6aa8fb12b7b3df244" hidden="1">#REF!</definedName>
    <definedName name="_RIV0af06af71e064d2c83bfb0012e320313" localSheetId="4" hidden="1">#REF!</definedName>
    <definedName name="_RIV0af06af71e064d2c83bfb0012e320313" localSheetId="11" hidden="1">#REF!</definedName>
    <definedName name="_RIV0af06af71e064d2c83bfb0012e320313" localSheetId="1" hidden="1">#REF!</definedName>
    <definedName name="_RIV0af06af71e064d2c83bfb0012e320313" localSheetId="3" hidden="1">#REF!</definedName>
    <definedName name="_RIV0af06af71e064d2c83bfb0012e320313" hidden="1">#REF!</definedName>
    <definedName name="_RIV0b6f51114b414b79a71612f18ee59d6f" localSheetId="4" hidden="1">#REF!</definedName>
    <definedName name="_RIV0b6f51114b414b79a71612f18ee59d6f" localSheetId="11" hidden="1">#REF!</definedName>
    <definedName name="_RIV0b6f51114b414b79a71612f18ee59d6f" localSheetId="1" hidden="1">#REF!</definedName>
    <definedName name="_RIV0b6f51114b414b79a71612f18ee59d6f" localSheetId="3" hidden="1">#REF!</definedName>
    <definedName name="_RIV0b6f51114b414b79a71612f18ee59d6f" hidden="1">#REF!</definedName>
    <definedName name="_RIV0c142eda451740ceb980c8a8bbc9cb10" localSheetId="4" hidden="1">#REF!</definedName>
    <definedName name="_RIV0c142eda451740ceb980c8a8bbc9cb10" localSheetId="11" hidden="1">#REF!</definedName>
    <definedName name="_RIV0c142eda451740ceb980c8a8bbc9cb10" localSheetId="1" hidden="1">#REF!</definedName>
    <definedName name="_RIV0c142eda451740ceb980c8a8bbc9cb10" localSheetId="3" hidden="1">#REF!</definedName>
    <definedName name="_RIV0c142eda451740ceb980c8a8bbc9cb10" hidden="1">#REF!</definedName>
    <definedName name="_RIV0ebf824cd09a4cc48f7ddf7a1f17dc9c" localSheetId="4" hidden="1">#REF!</definedName>
    <definedName name="_RIV0ebf824cd09a4cc48f7ddf7a1f17dc9c" localSheetId="11" hidden="1">#REF!</definedName>
    <definedName name="_RIV0ebf824cd09a4cc48f7ddf7a1f17dc9c" localSheetId="1" hidden="1">#REF!</definedName>
    <definedName name="_RIV0ebf824cd09a4cc48f7ddf7a1f17dc9c" localSheetId="3" hidden="1">#REF!</definedName>
    <definedName name="_RIV0ebf824cd09a4cc48f7ddf7a1f17dc9c" hidden="1">#REF!</definedName>
    <definedName name="_RIV10318b67da2346239a9b545849c7a31e" localSheetId="4" hidden="1">#REF!</definedName>
    <definedName name="_RIV10318b67da2346239a9b545849c7a31e" localSheetId="11" hidden="1">#REF!</definedName>
    <definedName name="_RIV10318b67da2346239a9b545849c7a31e" localSheetId="1" hidden="1">#REF!</definedName>
    <definedName name="_RIV10318b67da2346239a9b545849c7a31e" localSheetId="3" hidden="1">#REF!</definedName>
    <definedName name="_RIV10318b67da2346239a9b545849c7a31e" hidden="1">#REF!</definedName>
    <definedName name="_RIV10532368c7ea4e4e91d685571757ba71" localSheetId="4" hidden="1">#REF!</definedName>
    <definedName name="_RIV10532368c7ea4e4e91d685571757ba71" localSheetId="11" hidden="1">#REF!</definedName>
    <definedName name="_RIV10532368c7ea4e4e91d685571757ba71" localSheetId="1" hidden="1">#REF!</definedName>
    <definedName name="_RIV10532368c7ea4e4e91d685571757ba71" localSheetId="3" hidden="1">#REF!</definedName>
    <definedName name="_RIV10532368c7ea4e4e91d685571757ba71" hidden="1">#REF!</definedName>
    <definedName name="_RIV10e11abc7531468595c0213bd5c1df58" localSheetId="4" hidden="1">#REF!</definedName>
    <definedName name="_RIV10e11abc7531468595c0213bd5c1df58" localSheetId="11" hidden="1">#REF!</definedName>
    <definedName name="_RIV10e11abc7531468595c0213bd5c1df58" localSheetId="1" hidden="1">#REF!</definedName>
    <definedName name="_RIV10e11abc7531468595c0213bd5c1df58" localSheetId="3" hidden="1">#REF!</definedName>
    <definedName name="_RIV10e11abc7531468595c0213bd5c1df58" hidden="1">#REF!</definedName>
    <definedName name="_RIV117bb9f31bf44d98ab08b179f4731998" localSheetId="4" hidden="1">#REF!</definedName>
    <definedName name="_RIV117bb9f31bf44d98ab08b179f4731998" localSheetId="11" hidden="1">#REF!</definedName>
    <definedName name="_RIV117bb9f31bf44d98ab08b179f4731998" localSheetId="1" hidden="1">#REF!</definedName>
    <definedName name="_RIV117bb9f31bf44d98ab08b179f4731998" localSheetId="3" hidden="1">#REF!</definedName>
    <definedName name="_RIV117bb9f31bf44d98ab08b179f4731998" hidden="1">#REF!</definedName>
    <definedName name="_RIV11aaead66dac480a9063afc038d5d29c" localSheetId="4" hidden="1">#REF!</definedName>
    <definedName name="_RIV11aaead66dac480a9063afc038d5d29c" localSheetId="11" hidden="1">#REF!</definedName>
    <definedName name="_RIV11aaead66dac480a9063afc038d5d29c" localSheetId="1" hidden="1">#REF!</definedName>
    <definedName name="_RIV11aaead66dac480a9063afc038d5d29c" localSheetId="3" hidden="1">#REF!</definedName>
    <definedName name="_RIV11aaead66dac480a9063afc038d5d29c" hidden="1">#REF!</definedName>
    <definedName name="_RIV12d3e183811547de9168c339655521da" localSheetId="4" hidden="1">#REF!</definedName>
    <definedName name="_RIV12d3e183811547de9168c339655521da" localSheetId="11" hidden="1">#REF!</definedName>
    <definedName name="_RIV12d3e183811547de9168c339655521da" localSheetId="1" hidden="1">#REF!</definedName>
    <definedName name="_RIV12d3e183811547de9168c339655521da" localSheetId="3" hidden="1">#REF!</definedName>
    <definedName name="_RIV12d3e183811547de9168c339655521da" hidden="1">#REF!</definedName>
    <definedName name="_RIV132010b19b4c40278ec7b0042c0f3acd" localSheetId="4" hidden="1">#REF!</definedName>
    <definedName name="_RIV132010b19b4c40278ec7b0042c0f3acd" localSheetId="11" hidden="1">#REF!</definedName>
    <definedName name="_RIV132010b19b4c40278ec7b0042c0f3acd" localSheetId="1" hidden="1">#REF!</definedName>
    <definedName name="_RIV132010b19b4c40278ec7b0042c0f3acd" localSheetId="3" hidden="1">#REF!</definedName>
    <definedName name="_RIV132010b19b4c40278ec7b0042c0f3acd" hidden="1">#REF!</definedName>
    <definedName name="_RIV132734448cb648daac274507e6bd6a2a" localSheetId="4" hidden="1">#REF!</definedName>
    <definedName name="_RIV132734448cb648daac274507e6bd6a2a" localSheetId="11" hidden="1">#REF!</definedName>
    <definedName name="_RIV132734448cb648daac274507e6bd6a2a" localSheetId="1" hidden="1">#REF!</definedName>
    <definedName name="_RIV132734448cb648daac274507e6bd6a2a" localSheetId="3" hidden="1">#REF!</definedName>
    <definedName name="_RIV132734448cb648daac274507e6bd6a2a" hidden="1">#REF!</definedName>
    <definedName name="_RIV1390f5c939a04eeeb085944703a1735b" localSheetId="4" hidden="1">#REF!</definedName>
    <definedName name="_RIV1390f5c939a04eeeb085944703a1735b" localSheetId="11" hidden="1">#REF!</definedName>
    <definedName name="_RIV1390f5c939a04eeeb085944703a1735b" localSheetId="1" hidden="1">#REF!</definedName>
    <definedName name="_RIV1390f5c939a04eeeb085944703a1735b" localSheetId="3" hidden="1">#REF!</definedName>
    <definedName name="_RIV1390f5c939a04eeeb085944703a1735b" hidden="1">#REF!</definedName>
    <definedName name="_RIV13a0cc34296a4190a06425cb6db36619" localSheetId="4" hidden="1">#REF!</definedName>
    <definedName name="_RIV13a0cc34296a4190a06425cb6db36619" localSheetId="11" hidden="1">#REF!</definedName>
    <definedName name="_RIV13a0cc34296a4190a06425cb6db36619" localSheetId="1" hidden="1">#REF!</definedName>
    <definedName name="_RIV13a0cc34296a4190a06425cb6db36619" localSheetId="3" hidden="1">#REF!</definedName>
    <definedName name="_RIV13a0cc34296a4190a06425cb6db36619" hidden="1">#REF!</definedName>
    <definedName name="_RIV141ff45ae4a84d75b76162fa681e3238" localSheetId="4" hidden="1">#REF!</definedName>
    <definedName name="_RIV141ff45ae4a84d75b76162fa681e3238" localSheetId="11" hidden="1">#REF!</definedName>
    <definedName name="_RIV141ff45ae4a84d75b76162fa681e3238" localSheetId="1" hidden="1">#REF!</definedName>
    <definedName name="_RIV141ff45ae4a84d75b76162fa681e3238" localSheetId="3" hidden="1">#REF!</definedName>
    <definedName name="_RIV141ff45ae4a84d75b76162fa681e3238" hidden="1">#REF!</definedName>
    <definedName name="_RIV14ac35c17d6c4108a80b978f37c72a8f" localSheetId="4" hidden="1">#REF!</definedName>
    <definedName name="_RIV14ac35c17d6c4108a80b978f37c72a8f" localSheetId="11" hidden="1">#REF!</definedName>
    <definedName name="_RIV14ac35c17d6c4108a80b978f37c72a8f" localSheetId="1" hidden="1">#REF!</definedName>
    <definedName name="_RIV14ac35c17d6c4108a80b978f37c72a8f" localSheetId="3" hidden="1">#REF!</definedName>
    <definedName name="_RIV14ac35c17d6c4108a80b978f37c72a8f" hidden="1">#REF!</definedName>
    <definedName name="_RIV1798b5972cfe45abba061fc726a0978b" localSheetId="4" hidden="1">#REF!</definedName>
    <definedName name="_RIV1798b5972cfe45abba061fc726a0978b" localSheetId="11" hidden="1">#REF!</definedName>
    <definedName name="_RIV1798b5972cfe45abba061fc726a0978b" localSheetId="1" hidden="1">#REF!</definedName>
    <definedName name="_RIV1798b5972cfe45abba061fc726a0978b" localSheetId="3" hidden="1">#REF!</definedName>
    <definedName name="_RIV1798b5972cfe45abba061fc726a0978b" hidden="1">#REF!</definedName>
    <definedName name="_RIV18c042011fd340e3b05feef97cb18ea5" localSheetId="4" hidden="1">#REF!</definedName>
    <definedName name="_RIV18c042011fd340e3b05feef97cb18ea5" localSheetId="11" hidden="1">#REF!</definedName>
    <definedName name="_RIV18c042011fd340e3b05feef97cb18ea5" localSheetId="1" hidden="1">#REF!</definedName>
    <definedName name="_RIV18c042011fd340e3b05feef97cb18ea5" localSheetId="3" hidden="1">#REF!</definedName>
    <definedName name="_RIV18c042011fd340e3b05feef97cb18ea5" hidden="1">#REF!</definedName>
    <definedName name="_RIV18c51c2ef60c4a5a9e2934200bb129c6" localSheetId="4" hidden="1">#REF!</definedName>
    <definedName name="_RIV18c51c2ef60c4a5a9e2934200bb129c6" localSheetId="11" hidden="1">#REF!</definedName>
    <definedName name="_RIV18c51c2ef60c4a5a9e2934200bb129c6" localSheetId="1" hidden="1">#REF!</definedName>
    <definedName name="_RIV18c51c2ef60c4a5a9e2934200bb129c6" localSheetId="3" hidden="1">#REF!</definedName>
    <definedName name="_RIV18c51c2ef60c4a5a9e2934200bb129c6" hidden="1">#REF!</definedName>
    <definedName name="_RIV192387f41fe34134a686bab3866cda76" localSheetId="4" hidden="1">#REF!</definedName>
    <definedName name="_RIV192387f41fe34134a686bab3866cda76" localSheetId="11" hidden="1">#REF!</definedName>
    <definedName name="_RIV192387f41fe34134a686bab3866cda76" localSheetId="1" hidden="1">#REF!</definedName>
    <definedName name="_RIV192387f41fe34134a686bab3866cda76" localSheetId="3" hidden="1">#REF!</definedName>
    <definedName name="_RIV192387f41fe34134a686bab3866cda76" hidden="1">#REF!</definedName>
    <definedName name="_RIV193ad4e6e33e452b9f0fa6fb1d3e5ed9" localSheetId="4" hidden="1">#REF!</definedName>
    <definedName name="_RIV193ad4e6e33e452b9f0fa6fb1d3e5ed9" localSheetId="11" hidden="1">#REF!</definedName>
    <definedName name="_RIV193ad4e6e33e452b9f0fa6fb1d3e5ed9" localSheetId="1" hidden="1">#REF!</definedName>
    <definedName name="_RIV193ad4e6e33e452b9f0fa6fb1d3e5ed9" localSheetId="3" hidden="1">#REF!</definedName>
    <definedName name="_RIV193ad4e6e33e452b9f0fa6fb1d3e5ed9" hidden="1">#REF!</definedName>
    <definedName name="_RIV19eeae293c154792855f6c86790c3922" localSheetId="4" hidden="1">#REF!</definedName>
    <definedName name="_RIV19eeae293c154792855f6c86790c3922" localSheetId="11" hidden="1">#REF!</definedName>
    <definedName name="_RIV19eeae293c154792855f6c86790c3922" localSheetId="1" hidden="1">#REF!</definedName>
    <definedName name="_RIV19eeae293c154792855f6c86790c3922" localSheetId="3" hidden="1">#REF!</definedName>
    <definedName name="_RIV19eeae293c154792855f6c86790c3922" hidden="1">#REF!</definedName>
    <definedName name="_RIV1a34df3b2e2146518041cd959ffcf84f" localSheetId="4" hidden="1">#REF!</definedName>
    <definedName name="_RIV1a34df3b2e2146518041cd959ffcf84f" localSheetId="11" hidden="1">#REF!</definedName>
    <definedName name="_RIV1a34df3b2e2146518041cd959ffcf84f" localSheetId="1" hidden="1">#REF!</definedName>
    <definedName name="_RIV1a34df3b2e2146518041cd959ffcf84f" localSheetId="3" hidden="1">#REF!</definedName>
    <definedName name="_RIV1a34df3b2e2146518041cd959ffcf84f" hidden="1">#REF!</definedName>
    <definedName name="_RIV1a78edf4e23548a5883ed69e251bc46f" localSheetId="4" hidden="1">#REF!</definedName>
    <definedName name="_RIV1a78edf4e23548a5883ed69e251bc46f" localSheetId="11" hidden="1">#REF!</definedName>
    <definedName name="_RIV1a78edf4e23548a5883ed69e251bc46f" localSheetId="1" hidden="1">#REF!</definedName>
    <definedName name="_RIV1a78edf4e23548a5883ed69e251bc46f" localSheetId="3" hidden="1">#REF!</definedName>
    <definedName name="_RIV1a78edf4e23548a5883ed69e251bc46f" hidden="1">#REF!</definedName>
    <definedName name="_RIV1a963bb3d88741feb1f651cef7760056" localSheetId="4" hidden="1">#REF!</definedName>
    <definedName name="_RIV1a963bb3d88741feb1f651cef7760056" localSheetId="11" hidden="1">#REF!</definedName>
    <definedName name="_RIV1a963bb3d88741feb1f651cef7760056" localSheetId="1" hidden="1">#REF!</definedName>
    <definedName name="_RIV1a963bb3d88741feb1f651cef7760056" localSheetId="3" hidden="1">#REF!</definedName>
    <definedName name="_RIV1a963bb3d88741feb1f651cef7760056" hidden="1">#REF!</definedName>
    <definedName name="_RIV1aa7429b450a48bf96a2aeaf8d83b5d5" localSheetId="4" hidden="1">#REF!</definedName>
    <definedName name="_RIV1aa7429b450a48bf96a2aeaf8d83b5d5" localSheetId="11" hidden="1">#REF!</definedName>
    <definedName name="_RIV1aa7429b450a48bf96a2aeaf8d83b5d5" localSheetId="1" hidden="1">#REF!</definedName>
    <definedName name="_RIV1aa7429b450a48bf96a2aeaf8d83b5d5" localSheetId="3" hidden="1">#REF!</definedName>
    <definedName name="_RIV1aa7429b450a48bf96a2aeaf8d83b5d5" hidden="1">#REF!</definedName>
    <definedName name="_RIV1aacdd996ccd407daafed232ddcef9c0" localSheetId="4" hidden="1">#REF!</definedName>
    <definedName name="_RIV1aacdd996ccd407daafed232ddcef9c0" localSheetId="11" hidden="1">#REF!</definedName>
    <definedName name="_RIV1aacdd996ccd407daafed232ddcef9c0" localSheetId="1" hidden="1">#REF!</definedName>
    <definedName name="_RIV1aacdd996ccd407daafed232ddcef9c0" localSheetId="3" hidden="1">#REF!</definedName>
    <definedName name="_RIV1aacdd996ccd407daafed232ddcef9c0" hidden="1">#REF!</definedName>
    <definedName name="_RIV1b14c05681604cf083f6e9de6504baec" localSheetId="4" hidden="1">#REF!</definedName>
    <definedName name="_RIV1b14c05681604cf083f6e9de6504baec" localSheetId="11" hidden="1">#REF!</definedName>
    <definedName name="_RIV1b14c05681604cf083f6e9de6504baec" localSheetId="1" hidden="1">#REF!</definedName>
    <definedName name="_RIV1b14c05681604cf083f6e9de6504baec" localSheetId="3" hidden="1">#REF!</definedName>
    <definedName name="_RIV1b14c05681604cf083f6e9de6504baec" hidden="1">#REF!</definedName>
    <definedName name="_RIV1b8f215231f14419b3df72b37fdc335e" localSheetId="4" hidden="1">#REF!</definedName>
    <definedName name="_RIV1b8f215231f14419b3df72b37fdc335e" localSheetId="11" hidden="1">#REF!</definedName>
    <definedName name="_RIV1b8f215231f14419b3df72b37fdc335e" localSheetId="1" hidden="1">#REF!</definedName>
    <definedName name="_RIV1b8f215231f14419b3df72b37fdc335e" localSheetId="3" hidden="1">#REF!</definedName>
    <definedName name="_RIV1b8f215231f14419b3df72b37fdc335e" hidden="1">#REF!</definedName>
    <definedName name="_RIV1c6b98198c954ef8bfde32069d4764f7" localSheetId="4" hidden="1">#REF!</definedName>
    <definedName name="_RIV1c6b98198c954ef8bfde32069d4764f7" localSheetId="11" hidden="1">#REF!</definedName>
    <definedName name="_RIV1c6b98198c954ef8bfde32069d4764f7" localSheetId="1" hidden="1">#REF!</definedName>
    <definedName name="_RIV1c6b98198c954ef8bfde32069d4764f7" localSheetId="3" hidden="1">#REF!</definedName>
    <definedName name="_RIV1c6b98198c954ef8bfde32069d4764f7" hidden="1">#REF!</definedName>
    <definedName name="_RIV1ca13c624b75478587d94d4ad90b89f1" localSheetId="4" hidden="1">#REF!</definedName>
    <definedName name="_RIV1ca13c624b75478587d94d4ad90b89f1" localSheetId="11" hidden="1">#REF!</definedName>
    <definedName name="_RIV1ca13c624b75478587d94d4ad90b89f1" localSheetId="1" hidden="1">#REF!</definedName>
    <definedName name="_RIV1ca13c624b75478587d94d4ad90b89f1" localSheetId="3" hidden="1">#REF!</definedName>
    <definedName name="_RIV1ca13c624b75478587d94d4ad90b89f1" hidden="1">#REF!</definedName>
    <definedName name="_RIV1cff603d3c254f0b8bdddd30265d2d6d" localSheetId="4" hidden="1">#REF!</definedName>
    <definedName name="_RIV1cff603d3c254f0b8bdddd30265d2d6d" localSheetId="11" hidden="1">#REF!</definedName>
    <definedName name="_RIV1cff603d3c254f0b8bdddd30265d2d6d" localSheetId="1" hidden="1">#REF!</definedName>
    <definedName name="_RIV1cff603d3c254f0b8bdddd30265d2d6d" localSheetId="3" hidden="1">#REF!</definedName>
    <definedName name="_RIV1cff603d3c254f0b8bdddd30265d2d6d" hidden="1">#REF!</definedName>
    <definedName name="_RIV1d035d57375b4872a108acf2f236a677" localSheetId="4" hidden="1">#REF!</definedName>
    <definedName name="_RIV1d035d57375b4872a108acf2f236a677" localSheetId="11" hidden="1">#REF!</definedName>
    <definedName name="_RIV1d035d57375b4872a108acf2f236a677" localSheetId="1" hidden="1">#REF!</definedName>
    <definedName name="_RIV1d035d57375b4872a108acf2f236a677" localSheetId="3" hidden="1">#REF!</definedName>
    <definedName name="_RIV1d035d57375b4872a108acf2f236a677" hidden="1">#REF!</definedName>
    <definedName name="_RIV1d0bbce044b94eee8b00bc267f2f2910" localSheetId="4" hidden="1">#REF!</definedName>
    <definedName name="_RIV1d0bbce044b94eee8b00bc267f2f2910" localSheetId="11" hidden="1">#REF!</definedName>
    <definedName name="_RIV1d0bbce044b94eee8b00bc267f2f2910" localSheetId="1" hidden="1">#REF!</definedName>
    <definedName name="_RIV1d0bbce044b94eee8b00bc267f2f2910" localSheetId="3" hidden="1">#REF!</definedName>
    <definedName name="_RIV1d0bbce044b94eee8b00bc267f2f2910" hidden="1">#REF!</definedName>
    <definedName name="_RIV1d0cf4837a134b1399893ab952044de1" localSheetId="4" hidden="1">#REF!</definedName>
    <definedName name="_RIV1d0cf4837a134b1399893ab952044de1" localSheetId="11" hidden="1">#REF!</definedName>
    <definedName name="_RIV1d0cf4837a134b1399893ab952044de1" localSheetId="1" hidden="1">#REF!</definedName>
    <definedName name="_RIV1d0cf4837a134b1399893ab952044de1" localSheetId="3" hidden="1">#REF!</definedName>
    <definedName name="_RIV1d0cf4837a134b1399893ab952044de1" hidden="1">#REF!</definedName>
    <definedName name="_RIV1dba3f852a1e4c8883c6ff754822490a" localSheetId="4" hidden="1">#REF!</definedName>
    <definedName name="_RIV1dba3f852a1e4c8883c6ff754822490a" localSheetId="11" hidden="1">#REF!</definedName>
    <definedName name="_RIV1dba3f852a1e4c8883c6ff754822490a" localSheetId="1" hidden="1">#REF!</definedName>
    <definedName name="_RIV1dba3f852a1e4c8883c6ff754822490a" localSheetId="3" hidden="1">#REF!</definedName>
    <definedName name="_RIV1dba3f852a1e4c8883c6ff754822490a" hidden="1">#REF!</definedName>
    <definedName name="_RIV1e11362827914a5cae346aa4f92d8483" localSheetId="4" hidden="1">#REF!</definedName>
    <definedName name="_RIV1e11362827914a5cae346aa4f92d8483" localSheetId="11" hidden="1">#REF!</definedName>
    <definedName name="_RIV1e11362827914a5cae346aa4f92d8483" localSheetId="1" hidden="1">#REF!</definedName>
    <definedName name="_RIV1e11362827914a5cae346aa4f92d8483" localSheetId="3" hidden="1">#REF!</definedName>
    <definedName name="_RIV1e11362827914a5cae346aa4f92d8483" hidden="1">#REF!</definedName>
    <definedName name="_RIV1e1613b12d4e4b5898cd923fffa30d14" localSheetId="4" hidden="1">#REF!</definedName>
    <definedName name="_RIV1e1613b12d4e4b5898cd923fffa30d14" localSheetId="11" hidden="1">#REF!</definedName>
    <definedName name="_RIV1e1613b12d4e4b5898cd923fffa30d14" localSheetId="1" hidden="1">#REF!</definedName>
    <definedName name="_RIV1e1613b12d4e4b5898cd923fffa30d14" localSheetId="3" hidden="1">#REF!</definedName>
    <definedName name="_RIV1e1613b12d4e4b5898cd923fffa30d14" hidden="1">#REF!</definedName>
    <definedName name="_RIV1e264dcb2805411c8f789a77bed7712e" localSheetId="4" hidden="1">#REF!</definedName>
    <definedName name="_RIV1e264dcb2805411c8f789a77bed7712e" localSheetId="11" hidden="1">#REF!</definedName>
    <definedName name="_RIV1e264dcb2805411c8f789a77bed7712e" localSheetId="1" hidden="1">#REF!</definedName>
    <definedName name="_RIV1e264dcb2805411c8f789a77bed7712e" localSheetId="3" hidden="1">#REF!</definedName>
    <definedName name="_RIV1e264dcb2805411c8f789a77bed7712e" hidden="1">#REF!</definedName>
    <definedName name="_RIV1eba1212cd4047dbbb88074b6d359d0e" localSheetId="4" hidden="1">#REF!</definedName>
    <definedName name="_RIV1eba1212cd4047dbbb88074b6d359d0e" localSheetId="11" hidden="1">#REF!</definedName>
    <definedName name="_RIV1eba1212cd4047dbbb88074b6d359d0e" localSheetId="1" hidden="1">#REF!</definedName>
    <definedName name="_RIV1eba1212cd4047dbbb88074b6d359d0e" localSheetId="3" hidden="1">#REF!</definedName>
    <definedName name="_RIV1eba1212cd4047dbbb88074b6d359d0e" hidden="1">#REF!</definedName>
    <definedName name="_RIV1f11704e4c3f45b7909ead8a1c57ee60" localSheetId="4" hidden="1">#REF!</definedName>
    <definedName name="_RIV1f11704e4c3f45b7909ead8a1c57ee60" localSheetId="11" hidden="1">#REF!</definedName>
    <definedName name="_RIV1f11704e4c3f45b7909ead8a1c57ee60" localSheetId="1" hidden="1">#REF!</definedName>
    <definedName name="_RIV1f11704e4c3f45b7909ead8a1c57ee60" localSheetId="3" hidden="1">#REF!</definedName>
    <definedName name="_RIV1f11704e4c3f45b7909ead8a1c57ee60" hidden="1">#REF!</definedName>
    <definedName name="_RIV1f6e36354b0c4f51b23a1f4e9b0c0e26" localSheetId="4" hidden="1">#REF!</definedName>
    <definedName name="_RIV1f6e36354b0c4f51b23a1f4e9b0c0e26" localSheetId="11" hidden="1">#REF!</definedName>
    <definedName name="_RIV1f6e36354b0c4f51b23a1f4e9b0c0e26" localSheetId="1" hidden="1">#REF!</definedName>
    <definedName name="_RIV1f6e36354b0c4f51b23a1f4e9b0c0e26" localSheetId="3" hidden="1">#REF!</definedName>
    <definedName name="_RIV1f6e36354b0c4f51b23a1f4e9b0c0e26" hidden="1">#REF!</definedName>
    <definedName name="_RIV1f71821e41cc48819ee08d1477a85cf4" localSheetId="4" hidden="1">#REF!</definedName>
    <definedName name="_RIV1f71821e41cc48819ee08d1477a85cf4" localSheetId="11" hidden="1">#REF!</definedName>
    <definedName name="_RIV1f71821e41cc48819ee08d1477a85cf4" localSheetId="1" hidden="1">#REF!</definedName>
    <definedName name="_RIV1f71821e41cc48819ee08d1477a85cf4" localSheetId="3" hidden="1">#REF!</definedName>
    <definedName name="_RIV1f71821e41cc48819ee08d1477a85cf4" hidden="1">#REF!</definedName>
    <definedName name="_RIV1faeafaddff5408eb3be71c8fb2af21b" localSheetId="4" hidden="1">#REF!</definedName>
    <definedName name="_RIV1faeafaddff5408eb3be71c8fb2af21b" localSheetId="11" hidden="1">#REF!</definedName>
    <definedName name="_RIV1faeafaddff5408eb3be71c8fb2af21b" localSheetId="1" hidden="1">#REF!</definedName>
    <definedName name="_RIV1faeafaddff5408eb3be71c8fb2af21b" localSheetId="3" hidden="1">#REF!</definedName>
    <definedName name="_RIV1faeafaddff5408eb3be71c8fb2af21b" hidden="1">#REF!</definedName>
    <definedName name="_RIV1feb68f628ff4ebdb8f110f58fada4f8" localSheetId="4" hidden="1">#REF!</definedName>
    <definedName name="_RIV1feb68f628ff4ebdb8f110f58fada4f8" localSheetId="11" hidden="1">#REF!</definedName>
    <definedName name="_RIV1feb68f628ff4ebdb8f110f58fada4f8" localSheetId="1" hidden="1">#REF!</definedName>
    <definedName name="_RIV1feb68f628ff4ebdb8f110f58fada4f8" localSheetId="3" hidden="1">#REF!</definedName>
    <definedName name="_RIV1feb68f628ff4ebdb8f110f58fada4f8" hidden="1">#REF!</definedName>
    <definedName name="_RIV202edc199dcd40f59adfe96b9f79d3bd" localSheetId="4" hidden="1">#REF!</definedName>
    <definedName name="_RIV202edc199dcd40f59adfe96b9f79d3bd" localSheetId="11" hidden="1">#REF!</definedName>
    <definedName name="_RIV202edc199dcd40f59adfe96b9f79d3bd" localSheetId="1" hidden="1">#REF!</definedName>
    <definedName name="_RIV202edc199dcd40f59adfe96b9f79d3bd" localSheetId="3" hidden="1">#REF!</definedName>
    <definedName name="_RIV202edc199dcd40f59adfe96b9f79d3bd" hidden="1">#REF!</definedName>
    <definedName name="_RIV20c97f96a7b0427fbc981e26c89bfcfa" localSheetId="4" hidden="1">#REF!</definedName>
    <definedName name="_RIV20c97f96a7b0427fbc981e26c89bfcfa" localSheetId="11" hidden="1">#REF!</definedName>
    <definedName name="_RIV20c97f96a7b0427fbc981e26c89bfcfa" localSheetId="1" hidden="1">#REF!</definedName>
    <definedName name="_RIV20c97f96a7b0427fbc981e26c89bfcfa" localSheetId="3" hidden="1">#REF!</definedName>
    <definedName name="_RIV20c97f96a7b0427fbc981e26c89bfcfa" hidden="1">#REF!</definedName>
    <definedName name="_RIV21b816ace74b4b66a1d046ee6cc2730e" localSheetId="4" hidden="1">#REF!</definedName>
    <definedName name="_RIV21b816ace74b4b66a1d046ee6cc2730e" localSheetId="11" hidden="1">#REF!</definedName>
    <definedName name="_RIV21b816ace74b4b66a1d046ee6cc2730e" localSheetId="1" hidden="1">#REF!</definedName>
    <definedName name="_RIV21b816ace74b4b66a1d046ee6cc2730e" localSheetId="3" hidden="1">#REF!</definedName>
    <definedName name="_RIV21b816ace74b4b66a1d046ee6cc2730e" hidden="1">#REF!</definedName>
    <definedName name="_RIV21b8afccd51b46059ffc01d0656e76f5" localSheetId="4" hidden="1">#REF!</definedName>
    <definedName name="_RIV21b8afccd51b46059ffc01d0656e76f5" localSheetId="11" hidden="1">#REF!</definedName>
    <definedName name="_RIV21b8afccd51b46059ffc01d0656e76f5" localSheetId="1" hidden="1">#REF!</definedName>
    <definedName name="_RIV21b8afccd51b46059ffc01d0656e76f5" localSheetId="3" hidden="1">#REF!</definedName>
    <definedName name="_RIV21b8afccd51b46059ffc01d0656e76f5" hidden="1">#REF!</definedName>
    <definedName name="_RIV21cd3e16f5ae427aaf9a6a5b2c00a77e" localSheetId="4" hidden="1">#REF!</definedName>
    <definedName name="_RIV21cd3e16f5ae427aaf9a6a5b2c00a77e" localSheetId="11" hidden="1">#REF!</definedName>
    <definedName name="_RIV21cd3e16f5ae427aaf9a6a5b2c00a77e" localSheetId="1" hidden="1">#REF!</definedName>
    <definedName name="_RIV21cd3e16f5ae427aaf9a6a5b2c00a77e" localSheetId="3" hidden="1">#REF!</definedName>
    <definedName name="_RIV21cd3e16f5ae427aaf9a6a5b2c00a77e" hidden="1">#REF!</definedName>
    <definedName name="_RIV21d4be2d5904471e98b98974b9c3c0ef" localSheetId="4" hidden="1">#REF!</definedName>
    <definedName name="_RIV21d4be2d5904471e98b98974b9c3c0ef" localSheetId="11" hidden="1">#REF!</definedName>
    <definedName name="_RIV21d4be2d5904471e98b98974b9c3c0ef" localSheetId="1" hidden="1">#REF!</definedName>
    <definedName name="_RIV21d4be2d5904471e98b98974b9c3c0ef" localSheetId="3" hidden="1">#REF!</definedName>
    <definedName name="_RIV21d4be2d5904471e98b98974b9c3c0ef" hidden="1">#REF!</definedName>
    <definedName name="_RIV21db6459f7424f8895ab39785cbcebb0" localSheetId="4" hidden="1">#REF!</definedName>
    <definedName name="_RIV21db6459f7424f8895ab39785cbcebb0" localSheetId="11" hidden="1">#REF!</definedName>
    <definedName name="_RIV21db6459f7424f8895ab39785cbcebb0" localSheetId="1" hidden="1">#REF!</definedName>
    <definedName name="_RIV21db6459f7424f8895ab39785cbcebb0" localSheetId="3" hidden="1">#REF!</definedName>
    <definedName name="_RIV21db6459f7424f8895ab39785cbcebb0" hidden="1">#REF!</definedName>
    <definedName name="_RIV22c32ddb66254690a68843b3223f2596" localSheetId="4" hidden="1">#REF!</definedName>
    <definedName name="_RIV22c32ddb66254690a68843b3223f2596" localSheetId="11" hidden="1">#REF!</definedName>
    <definedName name="_RIV22c32ddb66254690a68843b3223f2596" localSheetId="1" hidden="1">#REF!</definedName>
    <definedName name="_RIV22c32ddb66254690a68843b3223f2596" localSheetId="3" hidden="1">#REF!</definedName>
    <definedName name="_RIV22c32ddb66254690a68843b3223f2596" hidden="1">#REF!</definedName>
    <definedName name="_RIV232e6df894b64570844e3ca3a7c64abe" localSheetId="4" hidden="1">#REF!</definedName>
    <definedName name="_RIV232e6df894b64570844e3ca3a7c64abe" localSheetId="11" hidden="1">#REF!</definedName>
    <definedName name="_RIV232e6df894b64570844e3ca3a7c64abe" localSheetId="1" hidden="1">#REF!</definedName>
    <definedName name="_RIV232e6df894b64570844e3ca3a7c64abe" localSheetId="3" hidden="1">#REF!</definedName>
    <definedName name="_RIV232e6df894b64570844e3ca3a7c64abe" hidden="1">#REF!</definedName>
    <definedName name="_RIV2387a273f292422e85fac5c7cbfeeed4" localSheetId="4" hidden="1">#REF!</definedName>
    <definedName name="_RIV2387a273f292422e85fac5c7cbfeeed4" localSheetId="11" hidden="1">#REF!</definedName>
    <definedName name="_RIV2387a273f292422e85fac5c7cbfeeed4" localSheetId="1" hidden="1">#REF!</definedName>
    <definedName name="_RIV2387a273f292422e85fac5c7cbfeeed4" localSheetId="3" hidden="1">#REF!</definedName>
    <definedName name="_RIV2387a273f292422e85fac5c7cbfeeed4" hidden="1">#REF!</definedName>
    <definedName name="_RIV239085c2eb87466ab84731604f9f103d" localSheetId="4" hidden="1">#REF!</definedName>
    <definedName name="_RIV239085c2eb87466ab84731604f9f103d" localSheetId="11" hidden="1">#REF!</definedName>
    <definedName name="_RIV239085c2eb87466ab84731604f9f103d" localSheetId="1" hidden="1">#REF!</definedName>
    <definedName name="_RIV239085c2eb87466ab84731604f9f103d" localSheetId="3" hidden="1">#REF!</definedName>
    <definedName name="_RIV239085c2eb87466ab84731604f9f103d" hidden="1">#REF!</definedName>
    <definedName name="_RIV2401f1514bf34bf390bd6b8e85a9214b" localSheetId="4" hidden="1">#REF!</definedName>
    <definedName name="_RIV2401f1514bf34bf390bd6b8e85a9214b" localSheetId="11" hidden="1">#REF!</definedName>
    <definedName name="_RIV2401f1514bf34bf390bd6b8e85a9214b" localSheetId="1" hidden="1">#REF!</definedName>
    <definedName name="_RIV2401f1514bf34bf390bd6b8e85a9214b" localSheetId="3" hidden="1">#REF!</definedName>
    <definedName name="_RIV2401f1514bf34bf390bd6b8e85a9214b" hidden="1">#REF!</definedName>
    <definedName name="_RIV246b57839774437a854b9d0fcd3ba367" localSheetId="4" hidden="1">#REF!</definedName>
    <definedName name="_RIV246b57839774437a854b9d0fcd3ba367" localSheetId="11" hidden="1">#REF!</definedName>
    <definedName name="_RIV246b57839774437a854b9d0fcd3ba367" localSheetId="1" hidden="1">#REF!</definedName>
    <definedName name="_RIV246b57839774437a854b9d0fcd3ba367" localSheetId="3" hidden="1">#REF!</definedName>
    <definedName name="_RIV246b57839774437a854b9d0fcd3ba367" hidden="1">#REF!</definedName>
    <definedName name="_RIV249a7109004a40f881bc88723cd5e0b7" localSheetId="4" hidden="1">#REF!</definedName>
    <definedName name="_RIV249a7109004a40f881bc88723cd5e0b7" localSheetId="11" hidden="1">#REF!</definedName>
    <definedName name="_RIV249a7109004a40f881bc88723cd5e0b7" localSheetId="1" hidden="1">#REF!</definedName>
    <definedName name="_RIV249a7109004a40f881bc88723cd5e0b7" localSheetId="3" hidden="1">#REF!</definedName>
    <definedName name="_RIV249a7109004a40f881bc88723cd5e0b7" hidden="1">#REF!</definedName>
    <definedName name="_RIV24aecf7ad75a4fb1aac427866c347ada" localSheetId="4" hidden="1">#REF!</definedName>
    <definedName name="_RIV24aecf7ad75a4fb1aac427866c347ada" localSheetId="11" hidden="1">#REF!</definedName>
    <definedName name="_RIV24aecf7ad75a4fb1aac427866c347ada" localSheetId="1" hidden="1">#REF!</definedName>
    <definedName name="_RIV24aecf7ad75a4fb1aac427866c347ada" localSheetId="3" hidden="1">#REF!</definedName>
    <definedName name="_RIV24aecf7ad75a4fb1aac427866c347ada" hidden="1">#REF!</definedName>
    <definedName name="_RIV253db7e4ba444343a2aa0158da0e738f" localSheetId="4" hidden="1">#REF!</definedName>
    <definedName name="_RIV253db7e4ba444343a2aa0158da0e738f" localSheetId="11" hidden="1">#REF!</definedName>
    <definedName name="_RIV253db7e4ba444343a2aa0158da0e738f" localSheetId="1" hidden="1">#REF!</definedName>
    <definedName name="_RIV253db7e4ba444343a2aa0158da0e738f" localSheetId="3" hidden="1">#REF!</definedName>
    <definedName name="_RIV253db7e4ba444343a2aa0158da0e738f" hidden="1">#REF!</definedName>
    <definedName name="_RIV2555ff0ebf05438c8e0e3ad110e51073" localSheetId="4" hidden="1">#REF!</definedName>
    <definedName name="_RIV2555ff0ebf05438c8e0e3ad110e51073" localSheetId="11" hidden="1">#REF!</definedName>
    <definedName name="_RIV2555ff0ebf05438c8e0e3ad110e51073" localSheetId="1" hidden="1">#REF!</definedName>
    <definedName name="_RIV2555ff0ebf05438c8e0e3ad110e51073" localSheetId="3" hidden="1">#REF!</definedName>
    <definedName name="_RIV2555ff0ebf05438c8e0e3ad110e51073" hidden="1">#REF!</definedName>
    <definedName name="_RIV273bc94fe51e48b6a1b1ffbb16659f02" localSheetId="4" hidden="1">#REF!</definedName>
    <definedName name="_RIV273bc94fe51e48b6a1b1ffbb16659f02" localSheetId="11" hidden="1">#REF!</definedName>
    <definedName name="_RIV273bc94fe51e48b6a1b1ffbb16659f02" localSheetId="1" hidden="1">#REF!</definedName>
    <definedName name="_RIV273bc94fe51e48b6a1b1ffbb16659f02" localSheetId="3" hidden="1">#REF!</definedName>
    <definedName name="_RIV273bc94fe51e48b6a1b1ffbb16659f02" hidden="1">#REF!</definedName>
    <definedName name="_RIV29a97b4546a442bfb6e890cc99ff57c0" localSheetId="4" hidden="1">#REF!</definedName>
    <definedName name="_RIV29a97b4546a442bfb6e890cc99ff57c0" localSheetId="11" hidden="1">#REF!</definedName>
    <definedName name="_RIV29a97b4546a442bfb6e890cc99ff57c0" localSheetId="1" hidden="1">#REF!</definedName>
    <definedName name="_RIV29a97b4546a442bfb6e890cc99ff57c0" localSheetId="3" hidden="1">#REF!</definedName>
    <definedName name="_RIV29a97b4546a442bfb6e890cc99ff57c0" hidden="1">#REF!</definedName>
    <definedName name="_RIV2a06b9c3b2064c56ae117c5f878e1045" localSheetId="4" hidden="1">#REF!</definedName>
    <definedName name="_RIV2a06b9c3b2064c56ae117c5f878e1045" localSheetId="11" hidden="1">#REF!</definedName>
    <definedName name="_RIV2a06b9c3b2064c56ae117c5f878e1045" localSheetId="1" hidden="1">#REF!</definedName>
    <definedName name="_RIV2a06b9c3b2064c56ae117c5f878e1045" localSheetId="3" hidden="1">#REF!</definedName>
    <definedName name="_RIV2a06b9c3b2064c56ae117c5f878e1045" hidden="1">#REF!</definedName>
    <definedName name="_RIV2a0b2b356f7e4662902219349348ec80" localSheetId="4" hidden="1">#REF!</definedName>
    <definedName name="_RIV2a0b2b356f7e4662902219349348ec80" localSheetId="11" hidden="1">#REF!</definedName>
    <definedName name="_RIV2a0b2b356f7e4662902219349348ec80" localSheetId="1" hidden="1">#REF!</definedName>
    <definedName name="_RIV2a0b2b356f7e4662902219349348ec80" localSheetId="3" hidden="1">#REF!</definedName>
    <definedName name="_RIV2a0b2b356f7e4662902219349348ec80" hidden="1">#REF!</definedName>
    <definedName name="_RIV2b1e3d5d2e864b06816332c0e276e50e" localSheetId="4" hidden="1">#REF!</definedName>
    <definedName name="_RIV2b1e3d5d2e864b06816332c0e276e50e" localSheetId="11" hidden="1">#REF!</definedName>
    <definedName name="_RIV2b1e3d5d2e864b06816332c0e276e50e" localSheetId="1" hidden="1">#REF!</definedName>
    <definedName name="_RIV2b1e3d5d2e864b06816332c0e276e50e" localSheetId="3" hidden="1">#REF!</definedName>
    <definedName name="_RIV2b1e3d5d2e864b06816332c0e276e50e" hidden="1">#REF!</definedName>
    <definedName name="_RIV2b2d2665ff314c94bff5e67556e2144a" localSheetId="4" hidden="1">#REF!</definedName>
    <definedName name="_RIV2b2d2665ff314c94bff5e67556e2144a" localSheetId="11" hidden="1">#REF!</definedName>
    <definedName name="_RIV2b2d2665ff314c94bff5e67556e2144a" localSheetId="1" hidden="1">#REF!</definedName>
    <definedName name="_RIV2b2d2665ff314c94bff5e67556e2144a" localSheetId="3" hidden="1">#REF!</definedName>
    <definedName name="_RIV2b2d2665ff314c94bff5e67556e2144a" hidden="1">#REF!</definedName>
    <definedName name="_RIV2b952245593b4cfa8126ab890242358e" localSheetId="4" hidden="1">#REF!</definedName>
    <definedName name="_RIV2b952245593b4cfa8126ab890242358e" localSheetId="11" hidden="1">#REF!</definedName>
    <definedName name="_RIV2b952245593b4cfa8126ab890242358e" localSheetId="1" hidden="1">#REF!</definedName>
    <definedName name="_RIV2b952245593b4cfa8126ab890242358e" localSheetId="3" hidden="1">#REF!</definedName>
    <definedName name="_RIV2b952245593b4cfa8126ab890242358e" hidden="1">#REF!</definedName>
    <definedName name="_RIV2c354440da2b46968c5702df0b502a25" localSheetId="4" hidden="1">#REF!</definedName>
    <definedName name="_RIV2c354440da2b46968c5702df0b502a25" localSheetId="11" hidden="1">#REF!</definedName>
    <definedName name="_RIV2c354440da2b46968c5702df0b502a25" localSheetId="1" hidden="1">#REF!</definedName>
    <definedName name="_RIV2c354440da2b46968c5702df0b502a25" localSheetId="3" hidden="1">#REF!</definedName>
    <definedName name="_RIV2c354440da2b46968c5702df0b502a25" hidden="1">#REF!</definedName>
    <definedName name="_RIV2d88560b7357490998c113668a0340c1" localSheetId="4" hidden="1">#REF!</definedName>
    <definedName name="_RIV2d88560b7357490998c113668a0340c1" localSheetId="11" hidden="1">#REF!</definedName>
    <definedName name="_RIV2d88560b7357490998c113668a0340c1" localSheetId="1" hidden="1">#REF!</definedName>
    <definedName name="_RIV2d88560b7357490998c113668a0340c1" localSheetId="3" hidden="1">#REF!</definedName>
    <definedName name="_RIV2d88560b7357490998c113668a0340c1" hidden="1">#REF!</definedName>
    <definedName name="_RIV2dd25145595f4344a6cee6a11fe4e097" localSheetId="4" hidden="1">#REF!</definedName>
    <definedName name="_RIV2dd25145595f4344a6cee6a11fe4e097" localSheetId="11" hidden="1">#REF!</definedName>
    <definedName name="_RIV2dd25145595f4344a6cee6a11fe4e097" localSheetId="1" hidden="1">#REF!</definedName>
    <definedName name="_RIV2dd25145595f4344a6cee6a11fe4e097" localSheetId="3" hidden="1">#REF!</definedName>
    <definedName name="_RIV2dd25145595f4344a6cee6a11fe4e097" hidden="1">#REF!</definedName>
    <definedName name="_RIV2e23b8ade31d43efaf976d9b649326e5" localSheetId="4" hidden="1">#REF!</definedName>
    <definedName name="_RIV2e23b8ade31d43efaf976d9b649326e5" localSheetId="11" hidden="1">#REF!</definedName>
    <definedName name="_RIV2e23b8ade31d43efaf976d9b649326e5" localSheetId="1" hidden="1">#REF!</definedName>
    <definedName name="_RIV2e23b8ade31d43efaf976d9b649326e5" localSheetId="3" hidden="1">#REF!</definedName>
    <definedName name="_RIV2e23b8ade31d43efaf976d9b649326e5" hidden="1">#REF!</definedName>
    <definedName name="_RIV2f5a605a16984b7db8f2e324f4f5a982" localSheetId="4" hidden="1">#REF!</definedName>
    <definedName name="_RIV2f5a605a16984b7db8f2e324f4f5a982" localSheetId="11" hidden="1">#REF!</definedName>
    <definedName name="_RIV2f5a605a16984b7db8f2e324f4f5a982" localSheetId="1" hidden="1">#REF!</definedName>
    <definedName name="_RIV2f5a605a16984b7db8f2e324f4f5a982" localSheetId="3" hidden="1">#REF!</definedName>
    <definedName name="_RIV2f5a605a16984b7db8f2e324f4f5a982" hidden="1">#REF!</definedName>
    <definedName name="_RIV2f5d028373be43ffa3e43531c4ce5f0b" localSheetId="4" hidden="1">#REF!</definedName>
    <definedName name="_RIV2f5d028373be43ffa3e43531c4ce5f0b" localSheetId="11" hidden="1">#REF!</definedName>
    <definedName name="_RIV2f5d028373be43ffa3e43531c4ce5f0b" localSheetId="1" hidden="1">#REF!</definedName>
    <definedName name="_RIV2f5d028373be43ffa3e43531c4ce5f0b" localSheetId="3" hidden="1">#REF!</definedName>
    <definedName name="_RIV2f5d028373be43ffa3e43531c4ce5f0b" hidden="1">#REF!</definedName>
    <definedName name="_RIV2fc664c4ab8448708d255aba884a26de" localSheetId="4" hidden="1">#REF!</definedName>
    <definedName name="_RIV2fc664c4ab8448708d255aba884a26de" localSheetId="11" hidden="1">#REF!</definedName>
    <definedName name="_RIV2fc664c4ab8448708d255aba884a26de" localSheetId="1" hidden="1">#REF!</definedName>
    <definedName name="_RIV2fc664c4ab8448708d255aba884a26de" localSheetId="3" hidden="1">#REF!</definedName>
    <definedName name="_RIV2fc664c4ab8448708d255aba884a26de" hidden="1">#REF!</definedName>
    <definedName name="_RIV2ffb410c39c748fababcaaeac0731a9a" localSheetId="4" hidden="1">#REF!</definedName>
    <definedName name="_RIV2ffb410c39c748fababcaaeac0731a9a" localSheetId="11" hidden="1">#REF!</definedName>
    <definedName name="_RIV2ffb410c39c748fababcaaeac0731a9a" localSheetId="1" hidden="1">#REF!</definedName>
    <definedName name="_RIV2ffb410c39c748fababcaaeac0731a9a" localSheetId="3" hidden="1">#REF!</definedName>
    <definedName name="_RIV2ffb410c39c748fababcaaeac0731a9a" hidden="1">#REF!</definedName>
    <definedName name="_RIV3067e87cdf0d45839fbe6ef09a48dfd8" localSheetId="4" hidden="1">#REF!</definedName>
    <definedName name="_RIV3067e87cdf0d45839fbe6ef09a48dfd8" localSheetId="11" hidden="1">#REF!</definedName>
    <definedName name="_RIV3067e87cdf0d45839fbe6ef09a48dfd8" localSheetId="1" hidden="1">#REF!</definedName>
    <definedName name="_RIV3067e87cdf0d45839fbe6ef09a48dfd8" localSheetId="3" hidden="1">#REF!</definedName>
    <definedName name="_RIV3067e87cdf0d45839fbe6ef09a48dfd8" hidden="1">#REF!</definedName>
    <definedName name="_RIV3080ae82413e496e8f57ded12548c024" localSheetId="4" hidden="1">#REF!</definedName>
    <definedName name="_RIV3080ae82413e496e8f57ded12548c024" localSheetId="11" hidden="1">#REF!</definedName>
    <definedName name="_RIV3080ae82413e496e8f57ded12548c024" localSheetId="1" hidden="1">#REF!</definedName>
    <definedName name="_RIV3080ae82413e496e8f57ded12548c024" localSheetId="3" hidden="1">#REF!</definedName>
    <definedName name="_RIV3080ae82413e496e8f57ded12548c024" hidden="1">#REF!</definedName>
    <definedName name="_RIV30ab3dd27b464f0b86f82bb20e0333f8" localSheetId="4" hidden="1">#REF!</definedName>
    <definedName name="_RIV30ab3dd27b464f0b86f82bb20e0333f8" localSheetId="11" hidden="1">#REF!</definedName>
    <definedName name="_RIV30ab3dd27b464f0b86f82bb20e0333f8" localSheetId="1" hidden="1">#REF!</definedName>
    <definedName name="_RIV30ab3dd27b464f0b86f82bb20e0333f8" localSheetId="3" hidden="1">#REF!</definedName>
    <definedName name="_RIV30ab3dd27b464f0b86f82bb20e0333f8" hidden="1">#REF!</definedName>
    <definedName name="_RIV3133683f8023496aafe4b4819b12f439" localSheetId="4" hidden="1">#REF!</definedName>
    <definedName name="_RIV3133683f8023496aafe4b4819b12f439" localSheetId="11" hidden="1">#REF!</definedName>
    <definedName name="_RIV3133683f8023496aafe4b4819b12f439" localSheetId="1" hidden="1">#REF!</definedName>
    <definedName name="_RIV3133683f8023496aafe4b4819b12f439" localSheetId="3" hidden="1">#REF!</definedName>
    <definedName name="_RIV3133683f8023496aafe4b4819b12f439" hidden="1">#REF!</definedName>
    <definedName name="_RIV32b4ccc2a8b845f1971c27fdb84f7ab1" localSheetId="4" hidden="1">#REF!</definedName>
    <definedName name="_RIV32b4ccc2a8b845f1971c27fdb84f7ab1" localSheetId="11" hidden="1">#REF!</definedName>
    <definedName name="_RIV32b4ccc2a8b845f1971c27fdb84f7ab1" localSheetId="1" hidden="1">#REF!</definedName>
    <definedName name="_RIV32b4ccc2a8b845f1971c27fdb84f7ab1" localSheetId="3" hidden="1">#REF!</definedName>
    <definedName name="_RIV32b4ccc2a8b845f1971c27fdb84f7ab1" hidden="1">#REF!</definedName>
    <definedName name="_RIV333f6497bd85445284758ced9e7303d8" localSheetId="4" hidden="1">#REF!</definedName>
    <definedName name="_RIV333f6497bd85445284758ced9e7303d8" localSheetId="11" hidden="1">#REF!</definedName>
    <definedName name="_RIV333f6497bd85445284758ced9e7303d8" localSheetId="1" hidden="1">#REF!</definedName>
    <definedName name="_RIV333f6497bd85445284758ced9e7303d8" localSheetId="3" hidden="1">#REF!</definedName>
    <definedName name="_RIV333f6497bd85445284758ced9e7303d8" hidden="1">#REF!</definedName>
    <definedName name="_RIV340b2cda9e0046f0ab52838aefc41f0b" localSheetId="4" hidden="1">#REF!</definedName>
    <definedName name="_RIV340b2cda9e0046f0ab52838aefc41f0b" localSheetId="11" hidden="1">#REF!</definedName>
    <definedName name="_RIV340b2cda9e0046f0ab52838aefc41f0b" localSheetId="1" hidden="1">#REF!</definedName>
    <definedName name="_RIV340b2cda9e0046f0ab52838aefc41f0b" localSheetId="3" hidden="1">#REF!</definedName>
    <definedName name="_RIV340b2cda9e0046f0ab52838aefc41f0b" hidden="1">#REF!</definedName>
    <definedName name="_RIV349efe12afdd4e70a947ff8872f433b6" localSheetId="4" hidden="1">#REF!</definedName>
    <definedName name="_RIV349efe12afdd4e70a947ff8872f433b6" localSheetId="11" hidden="1">#REF!</definedName>
    <definedName name="_RIV349efe12afdd4e70a947ff8872f433b6" localSheetId="1" hidden="1">#REF!</definedName>
    <definedName name="_RIV349efe12afdd4e70a947ff8872f433b6" localSheetId="3" hidden="1">#REF!</definedName>
    <definedName name="_RIV349efe12afdd4e70a947ff8872f433b6" hidden="1">#REF!</definedName>
    <definedName name="_RIV34f4aea14f1049b4814326222557aeb7" localSheetId="4" hidden="1">#REF!</definedName>
    <definedName name="_RIV34f4aea14f1049b4814326222557aeb7" localSheetId="11" hidden="1">#REF!</definedName>
    <definedName name="_RIV34f4aea14f1049b4814326222557aeb7" localSheetId="1" hidden="1">#REF!</definedName>
    <definedName name="_RIV34f4aea14f1049b4814326222557aeb7" localSheetId="3" hidden="1">#REF!</definedName>
    <definedName name="_RIV34f4aea14f1049b4814326222557aeb7" hidden="1">#REF!</definedName>
    <definedName name="_RIV35c9c62267fe43968ca77a6025793260" localSheetId="4" hidden="1">#REF!</definedName>
    <definedName name="_RIV35c9c62267fe43968ca77a6025793260" localSheetId="11" hidden="1">#REF!</definedName>
    <definedName name="_RIV35c9c62267fe43968ca77a6025793260" localSheetId="1" hidden="1">#REF!</definedName>
    <definedName name="_RIV35c9c62267fe43968ca77a6025793260" localSheetId="3" hidden="1">#REF!</definedName>
    <definedName name="_RIV35c9c62267fe43968ca77a6025793260" hidden="1">#REF!</definedName>
    <definedName name="_RIV361a6c6154bb428aba8411713e4c31ca" localSheetId="4" hidden="1">#REF!</definedName>
    <definedName name="_RIV361a6c6154bb428aba8411713e4c31ca" localSheetId="11" hidden="1">#REF!</definedName>
    <definedName name="_RIV361a6c6154bb428aba8411713e4c31ca" localSheetId="1" hidden="1">#REF!</definedName>
    <definedName name="_RIV361a6c6154bb428aba8411713e4c31ca" localSheetId="3" hidden="1">#REF!</definedName>
    <definedName name="_RIV361a6c6154bb428aba8411713e4c31ca" hidden="1">#REF!</definedName>
    <definedName name="_RIV36af9be17dbe4eef95182c44ee869366" localSheetId="4" hidden="1">#REF!</definedName>
    <definedName name="_RIV36af9be17dbe4eef95182c44ee869366" localSheetId="11" hidden="1">#REF!</definedName>
    <definedName name="_RIV36af9be17dbe4eef95182c44ee869366" localSheetId="1" hidden="1">#REF!</definedName>
    <definedName name="_RIV36af9be17dbe4eef95182c44ee869366" localSheetId="3" hidden="1">#REF!</definedName>
    <definedName name="_RIV36af9be17dbe4eef95182c44ee869366" hidden="1">#REF!</definedName>
    <definedName name="_RIV37a4a07b56ac4a95ab778d85ad58b694" localSheetId="4" hidden="1">#REF!</definedName>
    <definedName name="_RIV37a4a07b56ac4a95ab778d85ad58b694" localSheetId="11" hidden="1">#REF!</definedName>
    <definedName name="_RIV37a4a07b56ac4a95ab778d85ad58b694" localSheetId="1" hidden="1">#REF!</definedName>
    <definedName name="_RIV37a4a07b56ac4a95ab778d85ad58b694" localSheetId="3" hidden="1">#REF!</definedName>
    <definedName name="_RIV37a4a07b56ac4a95ab778d85ad58b694" hidden="1">#REF!</definedName>
    <definedName name="_RIV3866d95be0a24723a8f5528b86e4845e" localSheetId="4" hidden="1">#REF!</definedName>
    <definedName name="_RIV3866d95be0a24723a8f5528b86e4845e" localSheetId="11" hidden="1">#REF!</definedName>
    <definedName name="_RIV3866d95be0a24723a8f5528b86e4845e" localSheetId="1" hidden="1">#REF!</definedName>
    <definedName name="_RIV3866d95be0a24723a8f5528b86e4845e" localSheetId="3" hidden="1">#REF!</definedName>
    <definedName name="_RIV3866d95be0a24723a8f5528b86e4845e" hidden="1">#REF!</definedName>
    <definedName name="_RIV389ba49380f94760beec5da8dff38059" localSheetId="4" hidden="1">#REF!</definedName>
    <definedName name="_RIV389ba49380f94760beec5da8dff38059" localSheetId="11" hidden="1">#REF!</definedName>
    <definedName name="_RIV389ba49380f94760beec5da8dff38059" localSheetId="1" hidden="1">#REF!</definedName>
    <definedName name="_RIV389ba49380f94760beec5da8dff38059" localSheetId="3" hidden="1">#REF!</definedName>
    <definedName name="_RIV389ba49380f94760beec5da8dff38059" hidden="1">#REF!</definedName>
    <definedName name="_RIV39010cecbcc94739af839c8face443e8" localSheetId="4" hidden="1">#REF!</definedName>
    <definedName name="_RIV39010cecbcc94739af839c8face443e8" localSheetId="11" hidden="1">#REF!</definedName>
    <definedName name="_RIV39010cecbcc94739af839c8face443e8" localSheetId="1" hidden="1">#REF!</definedName>
    <definedName name="_RIV39010cecbcc94739af839c8face443e8" localSheetId="3" hidden="1">#REF!</definedName>
    <definedName name="_RIV39010cecbcc94739af839c8face443e8" hidden="1">#REF!</definedName>
    <definedName name="_RIV3966d2a47b41476b98196248d97a24ef" localSheetId="4" hidden="1">#REF!</definedName>
    <definedName name="_RIV3966d2a47b41476b98196248d97a24ef" localSheetId="11" hidden="1">#REF!</definedName>
    <definedName name="_RIV3966d2a47b41476b98196248d97a24ef" localSheetId="1" hidden="1">#REF!</definedName>
    <definedName name="_RIV3966d2a47b41476b98196248d97a24ef" localSheetId="3" hidden="1">#REF!</definedName>
    <definedName name="_RIV3966d2a47b41476b98196248d97a24ef" hidden="1">#REF!</definedName>
    <definedName name="_RIV399d7f0131a646a5b9992fe79d1c3fc6" localSheetId="4" hidden="1">#REF!</definedName>
    <definedName name="_RIV399d7f0131a646a5b9992fe79d1c3fc6" localSheetId="11" hidden="1">#REF!</definedName>
    <definedName name="_RIV399d7f0131a646a5b9992fe79d1c3fc6" localSheetId="1" hidden="1">#REF!</definedName>
    <definedName name="_RIV399d7f0131a646a5b9992fe79d1c3fc6" localSheetId="3" hidden="1">#REF!</definedName>
    <definedName name="_RIV399d7f0131a646a5b9992fe79d1c3fc6" hidden="1">#REF!</definedName>
    <definedName name="_RIV39f5235e66e04c86a8d272e2e3c1a41b" localSheetId="4" hidden="1">#REF!</definedName>
    <definedName name="_RIV39f5235e66e04c86a8d272e2e3c1a41b" localSheetId="11" hidden="1">#REF!</definedName>
    <definedName name="_RIV39f5235e66e04c86a8d272e2e3c1a41b" localSheetId="1" hidden="1">#REF!</definedName>
    <definedName name="_RIV39f5235e66e04c86a8d272e2e3c1a41b" localSheetId="3" hidden="1">#REF!</definedName>
    <definedName name="_RIV39f5235e66e04c86a8d272e2e3c1a41b" hidden="1">#REF!</definedName>
    <definedName name="_RIV3a5d6b30be2d4d5d8da5745ada325092" localSheetId="4" hidden="1">#REF!</definedName>
    <definedName name="_RIV3a5d6b30be2d4d5d8da5745ada325092" localSheetId="11" hidden="1">#REF!</definedName>
    <definedName name="_RIV3a5d6b30be2d4d5d8da5745ada325092" localSheetId="1" hidden="1">#REF!</definedName>
    <definedName name="_RIV3a5d6b30be2d4d5d8da5745ada325092" localSheetId="3" hidden="1">#REF!</definedName>
    <definedName name="_RIV3a5d6b30be2d4d5d8da5745ada325092" hidden="1">#REF!</definedName>
    <definedName name="_RIV3c36160081b245f396a0b602d62b2ed5" localSheetId="4" hidden="1">#REF!</definedName>
    <definedName name="_RIV3c36160081b245f396a0b602d62b2ed5" localSheetId="11" hidden="1">#REF!</definedName>
    <definedName name="_RIV3c36160081b245f396a0b602d62b2ed5" localSheetId="1" hidden="1">#REF!</definedName>
    <definedName name="_RIV3c36160081b245f396a0b602d62b2ed5" localSheetId="3" hidden="1">#REF!</definedName>
    <definedName name="_RIV3c36160081b245f396a0b602d62b2ed5" hidden="1">#REF!</definedName>
    <definedName name="_RIV3c43a2c3e29f4244885e21ef6deb6310" localSheetId="4" hidden="1">#REF!</definedName>
    <definedName name="_RIV3c43a2c3e29f4244885e21ef6deb6310" localSheetId="11" hidden="1">#REF!</definedName>
    <definedName name="_RIV3c43a2c3e29f4244885e21ef6deb6310" localSheetId="1" hidden="1">#REF!</definedName>
    <definedName name="_RIV3c43a2c3e29f4244885e21ef6deb6310" localSheetId="3" hidden="1">#REF!</definedName>
    <definedName name="_RIV3c43a2c3e29f4244885e21ef6deb6310" hidden="1">#REF!</definedName>
    <definedName name="_RIV3c46b315390547a79d41af8984ea9938" localSheetId="4" hidden="1">#REF!</definedName>
    <definedName name="_RIV3c46b315390547a79d41af8984ea9938" localSheetId="11" hidden="1">#REF!</definedName>
    <definedName name="_RIV3c46b315390547a79d41af8984ea9938" localSheetId="1" hidden="1">#REF!</definedName>
    <definedName name="_RIV3c46b315390547a79d41af8984ea9938" localSheetId="3" hidden="1">#REF!</definedName>
    <definedName name="_RIV3c46b315390547a79d41af8984ea9938" hidden="1">#REF!</definedName>
    <definedName name="_RIV3c860a3815ae48e7b657a0e3a4e621b7" localSheetId="4" hidden="1">#REF!</definedName>
    <definedName name="_RIV3c860a3815ae48e7b657a0e3a4e621b7" localSheetId="11" hidden="1">#REF!</definedName>
    <definedName name="_RIV3c860a3815ae48e7b657a0e3a4e621b7" localSheetId="1" hidden="1">#REF!</definedName>
    <definedName name="_RIV3c860a3815ae48e7b657a0e3a4e621b7" localSheetId="3" hidden="1">#REF!</definedName>
    <definedName name="_RIV3c860a3815ae48e7b657a0e3a4e621b7" hidden="1">#REF!</definedName>
    <definedName name="_RIV3d280db6afd74c188879eff6d9ead667" localSheetId="4" hidden="1">#REF!</definedName>
    <definedName name="_RIV3d280db6afd74c188879eff6d9ead667" localSheetId="11" hidden="1">#REF!</definedName>
    <definedName name="_RIV3d280db6afd74c188879eff6d9ead667" localSheetId="1" hidden="1">#REF!</definedName>
    <definedName name="_RIV3d280db6afd74c188879eff6d9ead667" localSheetId="3" hidden="1">#REF!</definedName>
    <definedName name="_RIV3d280db6afd74c188879eff6d9ead667" hidden="1">#REF!</definedName>
    <definedName name="_RIV3d9bbddd9e78410496ec7e6d72800b66" localSheetId="4" hidden="1">#REF!</definedName>
    <definedName name="_RIV3d9bbddd9e78410496ec7e6d72800b66" localSheetId="11" hidden="1">#REF!</definedName>
    <definedName name="_RIV3d9bbddd9e78410496ec7e6d72800b66" localSheetId="1" hidden="1">#REF!</definedName>
    <definedName name="_RIV3d9bbddd9e78410496ec7e6d72800b66" localSheetId="3" hidden="1">#REF!</definedName>
    <definedName name="_RIV3d9bbddd9e78410496ec7e6d72800b66" hidden="1">#REF!</definedName>
    <definedName name="_RIV3db21150786e45d992e9a6b2f7ba573d" localSheetId="4" hidden="1">#REF!</definedName>
    <definedName name="_RIV3db21150786e45d992e9a6b2f7ba573d" localSheetId="11" hidden="1">#REF!</definedName>
    <definedName name="_RIV3db21150786e45d992e9a6b2f7ba573d" localSheetId="1" hidden="1">#REF!</definedName>
    <definedName name="_RIV3db21150786e45d992e9a6b2f7ba573d" localSheetId="3" hidden="1">#REF!</definedName>
    <definedName name="_RIV3db21150786e45d992e9a6b2f7ba573d" hidden="1">#REF!</definedName>
    <definedName name="_RIV3f0538f01d7542d48baa0b0669e885c1" localSheetId="4" hidden="1">#REF!</definedName>
    <definedName name="_RIV3f0538f01d7542d48baa0b0669e885c1" localSheetId="11" hidden="1">#REF!</definedName>
    <definedName name="_RIV3f0538f01d7542d48baa0b0669e885c1" localSheetId="1" hidden="1">#REF!</definedName>
    <definedName name="_RIV3f0538f01d7542d48baa0b0669e885c1" localSheetId="3" hidden="1">#REF!</definedName>
    <definedName name="_RIV3f0538f01d7542d48baa0b0669e885c1" hidden="1">#REF!</definedName>
    <definedName name="_RIV3f8ddd0c05b9448e9c820b8328ea1ad5" localSheetId="4" hidden="1">#REF!</definedName>
    <definedName name="_RIV3f8ddd0c05b9448e9c820b8328ea1ad5" localSheetId="11" hidden="1">#REF!</definedName>
    <definedName name="_RIV3f8ddd0c05b9448e9c820b8328ea1ad5" localSheetId="1" hidden="1">#REF!</definedName>
    <definedName name="_RIV3f8ddd0c05b9448e9c820b8328ea1ad5" localSheetId="3" hidden="1">#REF!</definedName>
    <definedName name="_RIV3f8ddd0c05b9448e9c820b8328ea1ad5" hidden="1">#REF!</definedName>
    <definedName name="_RIV40508ed80f75475ebdd3809f151a7b44" localSheetId="4" hidden="1">#REF!</definedName>
    <definedName name="_RIV40508ed80f75475ebdd3809f151a7b44" localSheetId="11" hidden="1">#REF!</definedName>
    <definedName name="_RIV40508ed80f75475ebdd3809f151a7b44" localSheetId="1" hidden="1">#REF!</definedName>
    <definedName name="_RIV40508ed80f75475ebdd3809f151a7b44" localSheetId="3" hidden="1">#REF!</definedName>
    <definedName name="_RIV40508ed80f75475ebdd3809f151a7b44" hidden="1">#REF!</definedName>
    <definedName name="_RIV40debde0c6ca4e01b2f35a2b7b5227d1" localSheetId="4" hidden="1">#REF!</definedName>
    <definedName name="_RIV40debde0c6ca4e01b2f35a2b7b5227d1" localSheetId="11" hidden="1">#REF!</definedName>
    <definedName name="_RIV40debde0c6ca4e01b2f35a2b7b5227d1" localSheetId="1" hidden="1">#REF!</definedName>
    <definedName name="_RIV40debde0c6ca4e01b2f35a2b7b5227d1" localSheetId="3" hidden="1">#REF!</definedName>
    <definedName name="_RIV40debde0c6ca4e01b2f35a2b7b5227d1" hidden="1">#REF!</definedName>
    <definedName name="_RIV42b3d735f46d428aaebb62c6a86e46fe" localSheetId="4" hidden="1">#REF!</definedName>
    <definedName name="_RIV42b3d735f46d428aaebb62c6a86e46fe" localSheetId="11" hidden="1">#REF!</definedName>
    <definedName name="_RIV42b3d735f46d428aaebb62c6a86e46fe" localSheetId="1" hidden="1">#REF!</definedName>
    <definedName name="_RIV42b3d735f46d428aaebb62c6a86e46fe" localSheetId="3" hidden="1">#REF!</definedName>
    <definedName name="_RIV42b3d735f46d428aaebb62c6a86e46fe" hidden="1">#REF!</definedName>
    <definedName name="_RIV42ebbd8c7b0544e8bfa766cc5f7ce617" localSheetId="4" hidden="1">#REF!</definedName>
    <definedName name="_RIV42ebbd8c7b0544e8bfa766cc5f7ce617" localSheetId="11" hidden="1">#REF!</definedName>
    <definedName name="_RIV42ebbd8c7b0544e8bfa766cc5f7ce617" localSheetId="1" hidden="1">#REF!</definedName>
    <definedName name="_RIV42ebbd8c7b0544e8bfa766cc5f7ce617" localSheetId="3" hidden="1">#REF!</definedName>
    <definedName name="_RIV42ebbd8c7b0544e8bfa766cc5f7ce617" hidden="1">#REF!</definedName>
    <definedName name="_RIV43b8fc4a5ad94ce298290f239c8341de" localSheetId="4" hidden="1">#REF!</definedName>
    <definedName name="_RIV43b8fc4a5ad94ce298290f239c8341de" localSheetId="11" hidden="1">#REF!</definedName>
    <definedName name="_RIV43b8fc4a5ad94ce298290f239c8341de" localSheetId="1" hidden="1">#REF!</definedName>
    <definedName name="_RIV43b8fc4a5ad94ce298290f239c8341de" localSheetId="3" hidden="1">#REF!</definedName>
    <definedName name="_RIV43b8fc4a5ad94ce298290f239c8341de" hidden="1">#REF!</definedName>
    <definedName name="_RIV43e8730580a64b0294cd27b379674a8d" localSheetId="4" hidden="1">#REF!</definedName>
    <definedName name="_RIV43e8730580a64b0294cd27b379674a8d" localSheetId="11" hidden="1">#REF!</definedName>
    <definedName name="_RIV43e8730580a64b0294cd27b379674a8d" localSheetId="1" hidden="1">#REF!</definedName>
    <definedName name="_RIV43e8730580a64b0294cd27b379674a8d" localSheetId="3" hidden="1">#REF!</definedName>
    <definedName name="_RIV43e8730580a64b0294cd27b379674a8d" hidden="1">#REF!</definedName>
    <definedName name="_RIV448876982d174996ba9ec9306fb0461f" localSheetId="4" hidden="1">#REF!</definedName>
    <definedName name="_RIV448876982d174996ba9ec9306fb0461f" localSheetId="11" hidden="1">#REF!</definedName>
    <definedName name="_RIV448876982d174996ba9ec9306fb0461f" localSheetId="1" hidden="1">#REF!</definedName>
    <definedName name="_RIV448876982d174996ba9ec9306fb0461f" localSheetId="3" hidden="1">#REF!</definedName>
    <definedName name="_RIV448876982d174996ba9ec9306fb0461f" hidden="1">#REF!</definedName>
    <definedName name="_RIV44ab1e6b1f7c450896ad718c92967ba4" localSheetId="4" hidden="1">#REF!</definedName>
    <definedName name="_RIV44ab1e6b1f7c450896ad718c92967ba4" localSheetId="11" hidden="1">#REF!</definedName>
    <definedName name="_RIV44ab1e6b1f7c450896ad718c92967ba4" localSheetId="1" hidden="1">#REF!</definedName>
    <definedName name="_RIV44ab1e6b1f7c450896ad718c92967ba4" localSheetId="3" hidden="1">#REF!</definedName>
    <definedName name="_RIV44ab1e6b1f7c450896ad718c92967ba4" hidden="1">#REF!</definedName>
    <definedName name="_RIV453f6b51f94a40879ffd9ad7cc9cbae4" localSheetId="4" hidden="1">#REF!</definedName>
    <definedName name="_RIV453f6b51f94a40879ffd9ad7cc9cbae4" localSheetId="11" hidden="1">#REF!</definedName>
    <definedName name="_RIV453f6b51f94a40879ffd9ad7cc9cbae4" localSheetId="1" hidden="1">#REF!</definedName>
    <definedName name="_RIV453f6b51f94a40879ffd9ad7cc9cbae4" localSheetId="3" hidden="1">#REF!</definedName>
    <definedName name="_RIV453f6b51f94a40879ffd9ad7cc9cbae4" hidden="1">#REF!</definedName>
    <definedName name="_RIV45ded56e1ebf448dacc684db1f22725c" localSheetId="4" hidden="1">#REF!</definedName>
    <definedName name="_RIV45ded56e1ebf448dacc684db1f22725c" localSheetId="11" hidden="1">#REF!</definedName>
    <definedName name="_RIV45ded56e1ebf448dacc684db1f22725c" localSheetId="1" hidden="1">#REF!</definedName>
    <definedName name="_RIV45ded56e1ebf448dacc684db1f22725c" localSheetId="3" hidden="1">#REF!</definedName>
    <definedName name="_RIV45ded56e1ebf448dacc684db1f22725c" hidden="1">#REF!</definedName>
    <definedName name="_RIV462cdc222473441e93556ee309615e67" localSheetId="4" hidden="1">#REF!</definedName>
    <definedName name="_RIV462cdc222473441e93556ee309615e67" localSheetId="11" hidden="1">#REF!</definedName>
    <definedName name="_RIV462cdc222473441e93556ee309615e67" localSheetId="1" hidden="1">#REF!</definedName>
    <definedName name="_RIV462cdc222473441e93556ee309615e67" localSheetId="3" hidden="1">#REF!</definedName>
    <definedName name="_RIV462cdc222473441e93556ee309615e67" hidden="1">#REF!</definedName>
    <definedName name="_RIV464d58ba44db41b097b4b8e64568e230" localSheetId="4" hidden="1">#REF!</definedName>
    <definedName name="_RIV464d58ba44db41b097b4b8e64568e230" localSheetId="11" hidden="1">#REF!</definedName>
    <definedName name="_RIV464d58ba44db41b097b4b8e64568e230" localSheetId="1" hidden="1">#REF!</definedName>
    <definedName name="_RIV464d58ba44db41b097b4b8e64568e230" localSheetId="3" hidden="1">#REF!</definedName>
    <definedName name="_RIV464d58ba44db41b097b4b8e64568e230" hidden="1">#REF!</definedName>
    <definedName name="_RIV46c466bfa9a9416b91fe62eb3498e5ab" localSheetId="4" hidden="1">#REF!</definedName>
    <definedName name="_RIV46c466bfa9a9416b91fe62eb3498e5ab" localSheetId="11" hidden="1">#REF!</definedName>
    <definedName name="_RIV46c466bfa9a9416b91fe62eb3498e5ab" localSheetId="1" hidden="1">#REF!</definedName>
    <definedName name="_RIV46c466bfa9a9416b91fe62eb3498e5ab" localSheetId="3" hidden="1">#REF!</definedName>
    <definedName name="_RIV46c466bfa9a9416b91fe62eb3498e5ab" hidden="1">#REF!</definedName>
    <definedName name="_RIV484e233cba7645ffb77c7aa321948a99" localSheetId="4" hidden="1">#REF!</definedName>
    <definedName name="_RIV484e233cba7645ffb77c7aa321948a99" localSheetId="11" hidden="1">#REF!</definedName>
    <definedName name="_RIV484e233cba7645ffb77c7aa321948a99" localSheetId="1" hidden="1">#REF!</definedName>
    <definedName name="_RIV484e233cba7645ffb77c7aa321948a99" localSheetId="3" hidden="1">#REF!</definedName>
    <definedName name="_RIV484e233cba7645ffb77c7aa321948a99" hidden="1">#REF!</definedName>
    <definedName name="_RIV4880e14520644f14bc7bd43cb22a130d" localSheetId="4" hidden="1">#REF!</definedName>
    <definedName name="_RIV4880e14520644f14bc7bd43cb22a130d" localSheetId="11" hidden="1">#REF!</definedName>
    <definedName name="_RIV4880e14520644f14bc7bd43cb22a130d" localSheetId="1" hidden="1">#REF!</definedName>
    <definedName name="_RIV4880e14520644f14bc7bd43cb22a130d" localSheetId="3" hidden="1">#REF!</definedName>
    <definedName name="_RIV4880e14520644f14bc7bd43cb22a130d" hidden="1">#REF!</definedName>
    <definedName name="_RIV48a8db2c6b4e4136aaa89b6a81a0c2e4" localSheetId="4" hidden="1">#REF!</definedName>
    <definedName name="_RIV48a8db2c6b4e4136aaa89b6a81a0c2e4" localSheetId="11" hidden="1">#REF!</definedName>
    <definedName name="_RIV48a8db2c6b4e4136aaa89b6a81a0c2e4" localSheetId="1" hidden="1">#REF!</definedName>
    <definedName name="_RIV48a8db2c6b4e4136aaa89b6a81a0c2e4" localSheetId="3" hidden="1">#REF!</definedName>
    <definedName name="_RIV48a8db2c6b4e4136aaa89b6a81a0c2e4" hidden="1">#REF!</definedName>
    <definedName name="_RIV48fe86305a214b25905c28a0a358f39d" localSheetId="4" hidden="1">#REF!</definedName>
    <definedName name="_RIV48fe86305a214b25905c28a0a358f39d" localSheetId="11" hidden="1">#REF!</definedName>
    <definedName name="_RIV48fe86305a214b25905c28a0a358f39d" localSheetId="1" hidden="1">#REF!</definedName>
    <definedName name="_RIV48fe86305a214b25905c28a0a358f39d" localSheetId="3" hidden="1">#REF!</definedName>
    <definedName name="_RIV48fe86305a214b25905c28a0a358f39d" hidden="1">#REF!</definedName>
    <definedName name="_RIV4a701874ea0e4a1c995b8496db4c65e2" localSheetId="4" hidden="1">#REF!</definedName>
    <definedName name="_RIV4a701874ea0e4a1c995b8496db4c65e2" localSheetId="11" hidden="1">#REF!</definedName>
    <definedName name="_RIV4a701874ea0e4a1c995b8496db4c65e2" localSheetId="1" hidden="1">#REF!</definedName>
    <definedName name="_RIV4a701874ea0e4a1c995b8496db4c65e2" localSheetId="3" hidden="1">#REF!</definedName>
    <definedName name="_RIV4a701874ea0e4a1c995b8496db4c65e2" hidden="1">#REF!</definedName>
    <definedName name="_RIV4adcb7e827bf41bab6e53ee64c3cbb3f" localSheetId="4" hidden="1">#REF!</definedName>
    <definedName name="_RIV4adcb7e827bf41bab6e53ee64c3cbb3f" localSheetId="11" hidden="1">#REF!</definedName>
    <definedName name="_RIV4adcb7e827bf41bab6e53ee64c3cbb3f" localSheetId="1" hidden="1">#REF!</definedName>
    <definedName name="_RIV4adcb7e827bf41bab6e53ee64c3cbb3f" localSheetId="3" hidden="1">#REF!</definedName>
    <definedName name="_RIV4adcb7e827bf41bab6e53ee64c3cbb3f" hidden="1">#REF!</definedName>
    <definedName name="_RIV4af7ea74f33945a5a9ce88c85edb77bc" localSheetId="4" hidden="1">#REF!</definedName>
    <definedName name="_RIV4af7ea74f33945a5a9ce88c85edb77bc" localSheetId="11" hidden="1">#REF!</definedName>
    <definedName name="_RIV4af7ea74f33945a5a9ce88c85edb77bc" localSheetId="1" hidden="1">#REF!</definedName>
    <definedName name="_RIV4af7ea74f33945a5a9ce88c85edb77bc" localSheetId="3" hidden="1">#REF!</definedName>
    <definedName name="_RIV4af7ea74f33945a5a9ce88c85edb77bc" hidden="1">#REF!</definedName>
    <definedName name="_RIV4c11ad53054d4946a68b18e086c4f5fc" localSheetId="4" hidden="1">#REF!</definedName>
    <definedName name="_RIV4c11ad53054d4946a68b18e086c4f5fc" localSheetId="11" hidden="1">#REF!</definedName>
    <definedName name="_RIV4c11ad53054d4946a68b18e086c4f5fc" localSheetId="1" hidden="1">#REF!</definedName>
    <definedName name="_RIV4c11ad53054d4946a68b18e086c4f5fc" localSheetId="3" hidden="1">#REF!</definedName>
    <definedName name="_RIV4c11ad53054d4946a68b18e086c4f5fc" hidden="1">#REF!</definedName>
    <definedName name="_RIV4cfec20fd59b460f8e0a9ecf096ad6b2" localSheetId="4" hidden="1">#REF!</definedName>
    <definedName name="_RIV4cfec20fd59b460f8e0a9ecf096ad6b2" localSheetId="11" hidden="1">#REF!</definedName>
    <definedName name="_RIV4cfec20fd59b460f8e0a9ecf096ad6b2" localSheetId="1" hidden="1">#REF!</definedName>
    <definedName name="_RIV4cfec20fd59b460f8e0a9ecf096ad6b2" localSheetId="3" hidden="1">#REF!</definedName>
    <definedName name="_RIV4cfec20fd59b460f8e0a9ecf096ad6b2" hidden="1">#REF!</definedName>
    <definedName name="_RIV4dd0f78d7b4144f9bca88c3bc2954712" localSheetId="4" hidden="1">#REF!</definedName>
    <definedName name="_RIV4dd0f78d7b4144f9bca88c3bc2954712" localSheetId="11" hidden="1">#REF!</definedName>
    <definedName name="_RIV4dd0f78d7b4144f9bca88c3bc2954712" localSheetId="1" hidden="1">#REF!</definedName>
    <definedName name="_RIV4dd0f78d7b4144f9bca88c3bc2954712" localSheetId="3" hidden="1">#REF!</definedName>
    <definedName name="_RIV4dd0f78d7b4144f9bca88c3bc2954712" hidden="1">#REF!</definedName>
    <definedName name="_RIV4ddb14970f134a0f87380a54bab57aae" localSheetId="4" hidden="1">#REF!</definedName>
    <definedName name="_RIV4ddb14970f134a0f87380a54bab57aae" localSheetId="11" hidden="1">#REF!</definedName>
    <definedName name="_RIV4ddb14970f134a0f87380a54bab57aae" localSheetId="1" hidden="1">#REF!</definedName>
    <definedName name="_RIV4ddb14970f134a0f87380a54bab57aae" localSheetId="3" hidden="1">#REF!</definedName>
    <definedName name="_RIV4ddb14970f134a0f87380a54bab57aae" hidden="1">#REF!</definedName>
    <definedName name="_RIV4e4a17d45a794c2a850d9116d1b84977" localSheetId="4" hidden="1">#REF!</definedName>
    <definedName name="_RIV4e4a17d45a794c2a850d9116d1b84977" localSheetId="11" hidden="1">#REF!</definedName>
    <definedName name="_RIV4e4a17d45a794c2a850d9116d1b84977" localSheetId="1" hidden="1">#REF!</definedName>
    <definedName name="_RIV4e4a17d45a794c2a850d9116d1b84977" localSheetId="3" hidden="1">#REF!</definedName>
    <definedName name="_RIV4e4a17d45a794c2a850d9116d1b84977" hidden="1">#REF!</definedName>
    <definedName name="_RIV4f34d1dadc314343a430b71f8201af83" localSheetId="4" hidden="1">#REF!</definedName>
    <definedName name="_RIV4f34d1dadc314343a430b71f8201af83" localSheetId="11" hidden="1">#REF!</definedName>
    <definedName name="_RIV4f34d1dadc314343a430b71f8201af83" localSheetId="1" hidden="1">#REF!</definedName>
    <definedName name="_RIV4f34d1dadc314343a430b71f8201af83" localSheetId="3" hidden="1">#REF!</definedName>
    <definedName name="_RIV4f34d1dadc314343a430b71f8201af83" hidden="1">#REF!</definedName>
    <definedName name="_RIV50ecbfa6a9de4ed7b87e162271260d43" localSheetId="4" hidden="1">#REF!</definedName>
    <definedName name="_RIV50ecbfa6a9de4ed7b87e162271260d43" localSheetId="11" hidden="1">#REF!</definedName>
    <definedName name="_RIV50ecbfa6a9de4ed7b87e162271260d43" localSheetId="1" hidden="1">#REF!</definedName>
    <definedName name="_RIV50ecbfa6a9de4ed7b87e162271260d43" localSheetId="3" hidden="1">#REF!</definedName>
    <definedName name="_RIV50ecbfa6a9de4ed7b87e162271260d43" hidden="1">#REF!</definedName>
    <definedName name="_RIV51242c4e8d084142a2e3ccd7f89dae07" localSheetId="4" hidden="1">#REF!</definedName>
    <definedName name="_RIV51242c4e8d084142a2e3ccd7f89dae07" localSheetId="11" hidden="1">#REF!</definedName>
    <definedName name="_RIV51242c4e8d084142a2e3ccd7f89dae07" localSheetId="1" hidden="1">#REF!</definedName>
    <definedName name="_RIV51242c4e8d084142a2e3ccd7f89dae07" localSheetId="3" hidden="1">#REF!</definedName>
    <definedName name="_RIV51242c4e8d084142a2e3ccd7f89dae07" hidden="1">#REF!</definedName>
    <definedName name="_RIV518ea85432564ddbbb11170366284fb2" localSheetId="4" hidden="1">#REF!</definedName>
    <definedName name="_RIV518ea85432564ddbbb11170366284fb2" localSheetId="11" hidden="1">#REF!</definedName>
    <definedName name="_RIV518ea85432564ddbbb11170366284fb2" localSheetId="1" hidden="1">#REF!</definedName>
    <definedName name="_RIV518ea85432564ddbbb11170366284fb2" localSheetId="3" hidden="1">#REF!</definedName>
    <definedName name="_RIV518ea85432564ddbbb11170366284fb2" hidden="1">#REF!</definedName>
    <definedName name="_RIV51b72d6a461f4e13b597cc804659b4f3" localSheetId="4" hidden="1">#REF!</definedName>
    <definedName name="_RIV51b72d6a461f4e13b597cc804659b4f3" localSheetId="11" hidden="1">#REF!</definedName>
    <definedName name="_RIV51b72d6a461f4e13b597cc804659b4f3" localSheetId="1" hidden="1">#REF!</definedName>
    <definedName name="_RIV51b72d6a461f4e13b597cc804659b4f3" localSheetId="3" hidden="1">#REF!</definedName>
    <definedName name="_RIV51b72d6a461f4e13b597cc804659b4f3" hidden="1">#REF!</definedName>
    <definedName name="_RIV5276bca4b3ac49b49437a68a55eb8bc8" localSheetId="4" hidden="1">#REF!</definedName>
    <definedName name="_RIV5276bca4b3ac49b49437a68a55eb8bc8" localSheetId="11" hidden="1">#REF!</definedName>
    <definedName name="_RIV5276bca4b3ac49b49437a68a55eb8bc8" localSheetId="1" hidden="1">#REF!</definedName>
    <definedName name="_RIV5276bca4b3ac49b49437a68a55eb8bc8" localSheetId="3" hidden="1">#REF!</definedName>
    <definedName name="_RIV5276bca4b3ac49b49437a68a55eb8bc8" hidden="1">#REF!</definedName>
    <definedName name="_RIV53f4823f3fae4ec09afe88f072be8ba4" localSheetId="4" hidden="1">#REF!</definedName>
    <definedName name="_RIV53f4823f3fae4ec09afe88f072be8ba4" localSheetId="11" hidden="1">#REF!</definedName>
    <definedName name="_RIV53f4823f3fae4ec09afe88f072be8ba4" localSheetId="1" hidden="1">#REF!</definedName>
    <definedName name="_RIV53f4823f3fae4ec09afe88f072be8ba4" localSheetId="3" hidden="1">#REF!</definedName>
    <definedName name="_RIV53f4823f3fae4ec09afe88f072be8ba4" hidden="1">#REF!</definedName>
    <definedName name="_RIV55db112787f942fb925b5b9180309db2" localSheetId="4" hidden="1">#REF!</definedName>
    <definedName name="_RIV55db112787f942fb925b5b9180309db2" localSheetId="11" hidden="1">#REF!</definedName>
    <definedName name="_RIV55db112787f942fb925b5b9180309db2" localSheetId="1" hidden="1">#REF!</definedName>
    <definedName name="_RIV55db112787f942fb925b5b9180309db2" localSheetId="3" hidden="1">#REF!</definedName>
    <definedName name="_RIV55db112787f942fb925b5b9180309db2" hidden="1">#REF!</definedName>
    <definedName name="_RIV55e53da318e840409e8dddb382e38b7d" localSheetId="4" hidden="1">#REF!</definedName>
    <definedName name="_RIV55e53da318e840409e8dddb382e38b7d" localSheetId="11" hidden="1">#REF!</definedName>
    <definedName name="_RIV55e53da318e840409e8dddb382e38b7d" localSheetId="1" hidden="1">#REF!</definedName>
    <definedName name="_RIV55e53da318e840409e8dddb382e38b7d" localSheetId="3" hidden="1">#REF!</definedName>
    <definedName name="_RIV55e53da318e840409e8dddb382e38b7d" hidden="1">#REF!</definedName>
    <definedName name="_RIV56a6e43a97cd44bf9d8eb1b4d85b823d" localSheetId="4" hidden="1">#REF!</definedName>
    <definedName name="_RIV56a6e43a97cd44bf9d8eb1b4d85b823d" localSheetId="11" hidden="1">#REF!</definedName>
    <definedName name="_RIV56a6e43a97cd44bf9d8eb1b4d85b823d" localSheetId="1" hidden="1">#REF!</definedName>
    <definedName name="_RIV56a6e43a97cd44bf9d8eb1b4d85b823d" localSheetId="3" hidden="1">#REF!</definedName>
    <definedName name="_RIV56a6e43a97cd44bf9d8eb1b4d85b823d" hidden="1">#REF!</definedName>
    <definedName name="_RIV56b831b61507416bb82077109ae5f9f6" localSheetId="4" hidden="1">#REF!</definedName>
    <definedName name="_RIV56b831b61507416bb82077109ae5f9f6" localSheetId="11" hidden="1">#REF!</definedName>
    <definedName name="_RIV56b831b61507416bb82077109ae5f9f6" localSheetId="1" hidden="1">#REF!</definedName>
    <definedName name="_RIV56b831b61507416bb82077109ae5f9f6" localSheetId="3" hidden="1">#REF!</definedName>
    <definedName name="_RIV56b831b61507416bb82077109ae5f9f6" hidden="1">#REF!</definedName>
    <definedName name="_RIV56e0e11eab9841b5b042592341897301" localSheetId="4" hidden="1">#REF!</definedName>
    <definedName name="_RIV56e0e11eab9841b5b042592341897301" localSheetId="11" hidden="1">#REF!</definedName>
    <definedName name="_RIV56e0e11eab9841b5b042592341897301" localSheetId="1" hidden="1">#REF!</definedName>
    <definedName name="_RIV56e0e11eab9841b5b042592341897301" localSheetId="3" hidden="1">#REF!</definedName>
    <definedName name="_RIV56e0e11eab9841b5b042592341897301" hidden="1">#REF!</definedName>
    <definedName name="_RIV57013a8e31a7416c9f6e39b2efc40b42" localSheetId="4" hidden="1">#REF!</definedName>
    <definedName name="_RIV57013a8e31a7416c9f6e39b2efc40b42" localSheetId="11" hidden="1">#REF!</definedName>
    <definedName name="_RIV57013a8e31a7416c9f6e39b2efc40b42" localSheetId="1" hidden="1">#REF!</definedName>
    <definedName name="_RIV57013a8e31a7416c9f6e39b2efc40b42" localSheetId="3" hidden="1">#REF!</definedName>
    <definedName name="_RIV57013a8e31a7416c9f6e39b2efc40b42" hidden="1">#REF!</definedName>
    <definedName name="_RIV5759d038f82f432d9cb0f3e046d49d0a" localSheetId="4" hidden="1">#REF!</definedName>
    <definedName name="_RIV5759d038f82f432d9cb0f3e046d49d0a" localSheetId="11" hidden="1">#REF!</definedName>
    <definedName name="_RIV5759d038f82f432d9cb0f3e046d49d0a" localSheetId="1" hidden="1">#REF!</definedName>
    <definedName name="_RIV5759d038f82f432d9cb0f3e046d49d0a" localSheetId="3" hidden="1">#REF!</definedName>
    <definedName name="_RIV5759d038f82f432d9cb0f3e046d49d0a" hidden="1">#REF!</definedName>
    <definedName name="_RIV57720e3671084fb3af5cc274595a6bad" localSheetId="4" hidden="1">#REF!</definedName>
    <definedName name="_RIV57720e3671084fb3af5cc274595a6bad" localSheetId="11" hidden="1">#REF!</definedName>
    <definedName name="_RIV57720e3671084fb3af5cc274595a6bad" localSheetId="1" hidden="1">#REF!</definedName>
    <definedName name="_RIV57720e3671084fb3af5cc274595a6bad" localSheetId="3" hidden="1">#REF!</definedName>
    <definedName name="_RIV57720e3671084fb3af5cc274595a6bad" hidden="1">#REF!</definedName>
    <definedName name="_RIV5812b1785f014fbe8b1dd4a7d4595004" localSheetId="4" hidden="1">#REF!</definedName>
    <definedName name="_RIV5812b1785f014fbe8b1dd4a7d4595004" localSheetId="11" hidden="1">#REF!</definedName>
    <definedName name="_RIV5812b1785f014fbe8b1dd4a7d4595004" localSheetId="1" hidden="1">#REF!</definedName>
    <definedName name="_RIV5812b1785f014fbe8b1dd4a7d4595004" localSheetId="3" hidden="1">#REF!</definedName>
    <definedName name="_RIV5812b1785f014fbe8b1dd4a7d4595004" hidden="1">#REF!</definedName>
    <definedName name="_RIV585f050c542644e58654314c24a7bc01" localSheetId="4" hidden="1">#REF!</definedName>
    <definedName name="_RIV585f050c542644e58654314c24a7bc01" localSheetId="11" hidden="1">#REF!</definedName>
    <definedName name="_RIV585f050c542644e58654314c24a7bc01" localSheetId="1" hidden="1">#REF!</definedName>
    <definedName name="_RIV585f050c542644e58654314c24a7bc01" localSheetId="3" hidden="1">#REF!</definedName>
    <definedName name="_RIV585f050c542644e58654314c24a7bc01" hidden="1">#REF!</definedName>
    <definedName name="_RIV586e062e8f7b4c4dbf33733560746239" localSheetId="4" hidden="1">#REF!</definedName>
    <definedName name="_RIV586e062e8f7b4c4dbf33733560746239" localSheetId="11" hidden="1">#REF!</definedName>
    <definedName name="_RIV586e062e8f7b4c4dbf33733560746239" localSheetId="1" hidden="1">#REF!</definedName>
    <definedName name="_RIV586e062e8f7b4c4dbf33733560746239" localSheetId="3" hidden="1">#REF!</definedName>
    <definedName name="_RIV586e062e8f7b4c4dbf33733560746239" hidden="1">#REF!</definedName>
    <definedName name="_RIV5a7758b3b17b4231a759d08a3fab2c09" localSheetId="4" hidden="1">#REF!</definedName>
    <definedName name="_RIV5a7758b3b17b4231a759d08a3fab2c09" localSheetId="11" hidden="1">#REF!</definedName>
    <definedName name="_RIV5a7758b3b17b4231a759d08a3fab2c09" localSheetId="1" hidden="1">#REF!</definedName>
    <definedName name="_RIV5a7758b3b17b4231a759d08a3fab2c09" localSheetId="3" hidden="1">#REF!</definedName>
    <definedName name="_RIV5a7758b3b17b4231a759d08a3fab2c09" hidden="1">#REF!</definedName>
    <definedName name="_RIV5b601a20a95d4189889686cfeef3fafb" localSheetId="4" hidden="1">#REF!</definedName>
    <definedName name="_RIV5b601a20a95d4189889686cfeef3fafb" localSheetId="11" hidden="1">#REF!</definedName>
    <definedName name="_RIV5b601a20a95d4189889686cfeef3fafb" localSheetId="1" hidden="1">#REF!</definedName>
    <definedName name="_RIV5b601a20a95d4189889686cfeef3fafb" localSheetId="3" hidden="1">#REF!</definedName>
    <definedName name="_RIV5b601a20a95d4189889686cfeef3fafb" hidden="1">#REF!</definedName>
    <definedName name="_RIV5c0e4c28801e41a7b6fbc83db588ec93" localSheetId="4" hidden="1">#REF!</definedName>
    <definedName name="_RIV5c0e4c28801e41a7b6fbc83db588ec93" localSheetId="11" hidden="1">#REF!</definedName>
    <definedName name="_RIV5c0e4c28801e41a7b6fbc83db588ec93" localSheetId="1" hidden="1">#REF!</definedName>
    <definedName name="_RIV5c0e4c28801e41a7b6fbc83db588ec93" localSheetId="3" hidden="1">#REF!</definedName>
    <definedName name="_RIV5c0e4c28801e41a7b6fbc83db588ec93" hidden="1">#REF!</definedName>
    <definedName name="_RIV5d2d147538b8467d9d4d845f05feeb74" localSheetId="4" hidden="1">#REF!</definedName>
    <definedName name="_RIV5d2d147538b8467d9d4d845f05feeb74" localSheetId="11" hidden="1">#REF!</definedName>
    <definedName name="_RIV5d2d147538b8467d9d4d845f05feeb74" localSheetId="1" hidden="1">#REF!</definedName>
    <definedName name="_RIV5d2d147538b8467d9d4d845f05feeb74" localSheetId="3" hidden="1">#REF!</definedName>
    <definedName name="_RIV5d2d147538b8467d9d4d845f05feeb74" hidden="1">#REF!</definedName>
    <definedName name="_RIV5e37ac7323574884b232cd3b0453782f" localSheetId="4" hidden="1">#REF!</definedName>
    <definedName name="_RIV5e37ac7323574884b232cd3b0453782f" localSheetId="11" hidden="1">#REF!</definedName>
    <definedName name="_RIV5e37ac7323574884b232cd3b0453782f" localSheetId="1" hidden="1">#REF!</definedName>
    <definedName name="_RIV5e37ac7323574884b232cd3b0453782f" localSheetId="3" hidden="1">#REF!</definedName>
    <definedName name="_RIV5e37ac7323574884b232cd3b0453782f" hidden="1">#REF!</definedName>
    <definedName name="_RIV5e63392b3d2d437491bdf06bc8b90880" localSheetId="4" hidden="1">#REF!</definedName>
    <definedName name="_RIV5e63392b3d2d437491bdf06bc8b90880" localSheetId="11" hidden="1">#REF!</definedName>
    <definedName name="_RIV5e63392b3d2d437491bdf06bc8b90880" localSheetId="1" hidden="1">#REF!</definedName>
    <definedName name="_RIV5e63392b3d2d437491bdf06bc8b90880" localSheetId="3" hidden="1">#REF!</definedName>
    <definedName name="_RIV5e63392b3d2d437491bdf06bc8b90880" hidden="1">#REF!</definedName>
    <definedName name="_RIV5eea0930fc074ef3be7137cdf91678f5" localSheetId="4" hidden="1">#REF!</definedName>
    <definedName name="_RIV5eea0930fc074ef3be7137cdf91678f5" localSheetId="11" hidden="1">#REF!</definedName>
    <definedName name="_RIV5eea0930fc074ef3be7137cdf91678f5" localSheetId="1" hidden="1">#REF!</definedName>
    <definedName name="_RIV5eea0930fc074ef3be7137cdf91678f5" localSheetId="3" hidden="1">#REF!</definedName>
    <definedName name="_RIV5eea0930fc074ef3be7137cdf91678f5" hidden="1">#REF!</definedName>
    <definedName name="_RIV5f0bd03e864e4a75907ee2923b79572b" localSheetId="4" hidden="1">#REF!</definedName>
    <definedName name="_RIV5f0bd03e864e4a75907ee2923b79572b" localSheetId="11" hidden="1">#REF!</definedName>
    <definedName name="_RIV5f0bd03e864e4a75907ee2923b79572b" localSheetId="1" hidden="1">#REF!</definedName>
    <definedName name="_RIV5f0bd03e864e4a75907ee2923b79572b" localSheetId="3" hidden="1">#REF!</definedName>
    <definedName name="_RIV5f0bd03e864e4a75907ee2923b79572b" hidden="1">#REF!</definedName>
    <definedName name="_RIV5f485d5b9f814c879e8bd836d78ba7a7" localSheetId="4" hidden="1">#REF!</definedName>
    <definedName name="_RIV5f485d5b9f814c879e8bd836d78ba7a7" localSheetId="11" hidden="1">#REF!</definedName>
    <definedName name="_RIV5f485d5b9f814c879e8bd836d78ba7a7" localSheetId="1" hidden="1">#REF!</definedName>
    <definedName name="_RIV5f485d5b9f814c879e8bd836d78ba7a7" localSheetId="3" hidden="1">#REF!</definedName>
    <definedName name="_RIV5f485d5b9f814c879e8bd836d78ba7a7" hidden="1">#REF!</definedName>
    <definedName name="_RIV5ff9701e07bb42deac9abd3be1014521" localSheetId="4" hidden="1">#REF!</definedName>
    <definedName name="_RIV5ff9701e07bb42deac9abd3be1014521" localSheetId="11" hidden="1">#REF!</definedName>
    <definedName name="_RIV5ff9701e07bb42deac9abd3be1014521" localSheetId="1" hidden="1">#REF!</definedName>
    <definedName name="_RIV5ff9701e07bb42deac9abd3be1014521" localSheetId="3" hidden="1">#REF!</definedName>
    <definedName name="_RIV5ff9701e07bb42deac9abd3be1014521" hidden="1">#REF!</definedName>
    <definedName name="_RIV615dbaf817d44a609ba406059461b6d1" localSheetId="4" hidden="1">#REF!</definedName>
    <definedName name="_RIV615dbaf817d44a609ba406059461b6d1" localSheetId="11" hidden="1">#REF!</definedName>
    <definedName name="_RIV615dbaf817d44a609ba406059461b6d1" localSheetId="1" hidden="1">#REF!</definedName>
    <definedName name="_RIV615dbaf817d44a609ba406059461b6d1" localSheetId="3" hidden="1">#REF!</definedName>
    <definedName name="_RIV615dbaf817d44a609ba406059461b6d1" hidden="1">#REF!</definedName>
    <definedName name="_RIV61f425a46f2749d5ae572ebf1dc8128b" localSheetId="4" hidden="1">#REF!</definedName>
    <definedName name="_RIV61f425a46f2749d5ae572ebf1dc8128b" localSheetId="11" hidden="1">#REF!</definedName>
    <definedName name="_RIV61f425a46f2749d5ae572ebf1dc8128b" localSheetId="1" hidden="1">#REF!</definedName>
    <definedName name="_RIV61f425a46f2749d5ae572ebf1dc8128b" localSheetId="3" hidden="1">#REF!</definedName>
    <definedName name="_RIV61f425a46f2749d5ae572ebf1dc8128b" hidden="1">#REF!</definedName>
    <definedName name="_RIV6226cbb057fb4ad6bd9087b6af6fea64" localSheetId="4" hidden="1">#REF!</definedName>
    <definedName name="_RIV6226cbb057fb4ad6bd9087b6af6fea64" localSheetId="11" hidden="1">#REF!</definedName>
    <definedName name="_RIV6226cbb057fb4ad6bd9087b6af6fea64" localSheetId="1" hidden="1">#REF!</definedName>
    <definedName name="_RIV6226cbb057fb4ad6bd9087b6af6fea64" localSheetId="3" hidden="1">#REF!</definedName>
    <definedName name="_RIV6226cbb057fb4ad6bd9087b6af6fea64" hidden="1">#REF!</definedName>
    <definedName name="_RIV62e54664c9244cd9b674cf3bcd63a61f" localSheetId="4" hidden="1">#REF!</definedName>
    <definedName name="_RIV62e54664c9244cd9b674cf3bcd63a61f" localSheetId="11" hidden="1">#REF!</definedName>
    <definedName name="_RIV62e54664c9244cd9b674cf3bcd63a61f" localSheetId="1" hidden="1">#REF!</definedName>
    <definedName name="_RIV62e54664c9244cd9b674cf3bcd63a61f" localSheetId="3" hidden="1">#REF!</definedName>
    <definedName name="_RIV62e54664c9244cd9b674cf3bcd63a61f" hidden="1">#REF!</definedName>
    <definedName name="_RIV6369c7b103fe4008a6158bb3bb6f7227" localSheetId="4" hidden="1">#REF!</definedName>
    <definedName name="_RIV6369c7b103fe4008a6158bb3bb6f7227" localSheetId="11" hidden="1">#REF!</definedName>
    <definedName name="_RIV6369c7b103fe4008a6158bb3bb6f7227" localSheetId="1" hidden="1">#REF!</definedName>
    <definedName name="_RIV6369c7b103fe4008a6158bb3bb6f7227" localSheetId="3" hidden="1">#REF!</definedName>
    <definedName name="_RIV6369c7b103fe4008a6158bb3bb6f7227" hidden="1">#REF!</definedName>
    <definedName name="_RIV6555577d869941ee84462f8664746aa4" localSheetId="4" hidden="1">#REF!</definedName>
    <definedName name="_RIV6555577d869941ee84462f8664746aa4" localSheetId="11" hidden="1">#REF!</definedName>
    <definedName name="_RIV6555577d869941ee84462f8664746aa4" localSheetId="1" hidden="1">#REF!</definedName>
    <definedName name="_RIV6555577d869941ee84462f8664746aa4" localSheetId="3" hidden="1">#REF!</definedName>
    <definedName name="_RIV6555577d869941ee84462f8664746aa4" hidden="1">#REF!</definedName>
    <definedName name="_RIV65a4fc3bedb2466a88def82f750f71fd" localSheetId="4" hidden="1">#REF!</definedName>
    <definedName name="_RIV65a4fc3bedb2466a88def82f750f71fd" localSheetId="11" hidden="1">#REF!</definedName>
    <definedName name="_RIV65a4fc3bedb2466a88def82f750f71fd" localSheetId="1" hidden="1">#REF!</definedName>
    <definedName name="_RIV65a4fc3bedb2466a88def82f750f71fd" localSheetId="3" hidden="1">#REF!</definedName>
    <definedName name="_RIV65a4fc3bedb2466a88def82f750f71fd" hidden="1">#REF!</definedName>
    <definedName name="_RIV65c6b3e917fe4c0da0ceb4c545fd4167" localSheetId="4" hidden="1">#REF!</definedName>
    <definedName name="_RIV65c6b3e917fe4c0da0ceb4c545fd4167" localSheetId="11" hidden="1">#REF!</definedName>
    <definedName name="_RIV65c6b3e917fe4c0da0ceb4c545fd4167" localSheetId="1" hidden="1">#REF!</definedName>
    <definedName name="_RIV65c6b3e917fe4c0da0ceb4c545fd4167" localSheetId="3" hidden="1">#REF!</definedName>
    <definedName name="_RIV65c6b3e917fe4c0da0ceb4c545fd4167" hidden="1">#REF!</definedName>
    <definedName name="_RIV660898180bd442f8bf7e202617c78c59" localSheetId="4" hidden="1">#REF!</definedName>
    <definedName name="_RIV660898180bd442f8bf7e202617c78c59" localSheetId="11" hidden="1">#REF!</definedName>
    <definedName name="_RIV660898180bd442f8bf7e202617c78c59" localSheetId="1" hidden="1">#REF!</definedName>
    <definedName name="_RIV660898180bd442f8bf7e202617c78c59" localSheetId="3" hidden="1">#REF!</definedName>
    <definedName name="_RIV660898180bd442f8bf7e202617c78c59" hidden="1">#REF!</definedName>
    <definedName name="_RIV668ab8ad4cac46fa947947e9d814ccb1" localSheetId="4" hidden="1">#REF!</definedName>
    <definedName name="_RIV668ab8ad4cac46fa947947e9d814ccb1" localSheetId="11" hidden="1">#REF!</definedName>
    <definedName name="_RIV668ab8ad4cac46fa947947e9d814ccb1" localSheetId="1" hidden="1">#REF!</definedName>
    <definedName name="_RIV668ab8ad4cac46fa947947e9d814ccb1" localSheetId="3" hidden="1">#REF!</definedName>
    <definedName name="_RIV668ab8ad4cac46fa947947e9d814ccb1" hidden="1">#REF!</definedName>
    <definedName name="_RIV6697ba18d10f4e40a26921af5a2883a2" localSheetId="4" hidden="1">#REF!</definedName>
    <definedName name="_RIV6697ba18d10f4e40a26921af5a2883a2" localSheetId="11" hidden="1">#REF!</definedName>
    <definedName name="_RIV6697ba18d10f4e40a26921af5a2883a2" localSheetId="1" hidden="1">#REF!</definedName>
    <definedName name="_RIV6697ba18d10f4e40a26921af5a2883a2" localSheetId="3" hidden="1">#REF!</definedName>
    <definedName name="_RIV6697ba18d10f4e40a26921af5a2883a2" hidden="1">#REF!</definedName>
    <definedName name="_RIV674350cbbdea439ba0309224d6d150f1" localSheetId="4" hidden="1">#REF!</definedName>
    <definedName name="_RIV674350cbbdea439ba0309224d6d150f1" localSheetId="11" hidden="1">#REF!</definedName>
    <definedName name="_RIV674350cbbdea439ba0309224d6d150f1" localSheetId="1" hidden="1">#REF!</definedName>
    <definedName name="_RIV674350cbbdea439ba0309224d6d150f1" localSheetId="3" hidden="1">#REF!</definedName>
    <definedName name="_RIV674350cbbdea439ba0309224d6d150f1" hidden="1">#REF!</definedName>
    <definedName name="_RIV69172eec4e1b43ae8b30a4e8413a1eb7" localSheetId="4" hidden="1">#REF!</definedName>
    <definedName name="_RIV69172eec4e1b43ae8b30a4e8413a1eb7" localSheetId="11" hidden="1">#REF!</definedName>
    <definedName name="_RIV69172eec4e1b43ae8b30a4e8413a1eb7" localSheetId="1" hidden="1">#REF!</definedName>
    <definedName name="_RIV69172eec4e1b43ae8b30a4e8413a1eb7" localSheetId="3" hidden="1">#REF!</definedName>
    <definedName name="_RIV69172eec4e1b43ae8b30a4e8413a1eb7" hidden="1">#REF!</definedName>
    <definedName name="_RIV69f6d711485a440eabe7be246da4dfb7" localSheetId="4" hidden="1">#REF!</definedName>
    <definedName name="_RIV69f6d711485a440eabe7be246da4dfb7" localSheetId="11" hidden="1">#REF!</definedName>
    <definedName name="_RIV69f6d711485a440eabe7be246da4dfb7" localSheetId="1" hidden="1">#REF!</definedName>
    <definedName name="_RIV69f6d711485a440eabe7be246da4dfb7" localSheetId="3" hidden="1">#REF!</definedName>
    <definedName name="_RIV69f6d711485a440eabe7be246da4dfb7" hidden="1">#REF!</definedName>
    <definedName name="_RIV6b557831c19e48a9b0c69910021f334a" localSheetId="4" hidden="1">#REF!</definedName>
    <definedName name="_RIV6b557831c19e48a9b0c69910021f334a" localSheetId="11" hidden="1">#REF!</definedName>
    <definedName name="_RIV6b557831c19e48a9b0c69910021f334a" localSheetId="1" hidden="1">#REF!</definedName>
    <definedName name="_RIV6b557831c19e48a9b0c69910021f334a" localSheetId="3" hidden="1">#REF!</definedName>
    <definedName name="_RIV6b557831c19e48a9b0c69910021f334a" hidden="1">#REF!</definedName>
    <definedName name="_RIV6b607458f90a4a338df1d79c91a9d38e" localSheetId="4" hidden="1">#REF!</definedName>
    <definedName name="_RIV6b607458f90a4a338df1d79c91a9d38e" localSheetId="11" hidden="1">#REF!</definedName>
    <definedName name="_RIV6b607458f90a4a338df1d79c91a9d38e" localSheetId="1" hidden="1">#REF!</definedName>
    <definedName name="_RIV6b607458f90a4a338df1d79c91a9d38e" localSheetId="3" hidden="1">#REF!</definedName>
    <definedName name="_RIV6b607458f90a4a338df1d79c91a9d38e" hidden="1">#REF!</definedName>
    <definedName name="_RIV6b63c30529f0455680773c0c0a063d56" localSheetId="4" hidden="1">#REF!</definedName>
    <definedName name="_RIV6b63c30529f0455680773c0c0a063d56" localSheetId="11" hidden="1">#REF!</definedName>
    <definedName name="_RIV6b63c30529f0455680773c0c0a063d56" localSheetId="1" hidden="1">#REF!</definedName>
    <definedName name="_RIV6b63c30529f0455680773c0c0a063d56" localSheetId="3" hidden="1">#REF!</definedName>
    <definedName name="_RIV6b63c30529f0455680773c0c0a063d56" hidden="1">#REF!</definedName>
    <definedName name="_RIV6bc596d0d2d5457185fe87156d7f7dda" localSheetId="4" hidden="1">#REF!</definedName>
    <definedName name="_RIV6bc596d0d2d5457185fe87156d7f7dda" localSheetId="11" hidden="1">#REF!</definedName>
    <definedName name="_RIV6bc596d0d2d5457185fe87156d7f7dda" localSheetId="1" hidden="1">#REF!</definedName>
    <definedName name="_RIV6bc596d0d2d5457185fe87156d7f7dda" localSheetId="3" hidden="1">#REF!</definedName>
    <definedName name="_RIV6bc596d0d2d5457185fe87156d7f7dda" hidden="1">#REF!</definedName>
    <definedName name="_RIV6c739570090945a0b6b8adf5b6ffbc02" localSheetId="4" hidden="1">#REF!</definedName>
    <definedName name="_RIV6c739570090945a0b6b8adf5b6ffbc02" localSheetId="11" hidden="1">#REF!</definedName>
    <definedName name="_RIV6c739570090945a0b6b8adf5b6ffbc02" localSheetId="1" hidden="1">#REF!</definedName>
    <definedName name="_RIV6c739570090945a0b6b8adf5b6ffbc02" localSheetId="3" hidden="1">#REF!</definedName>
    <definedName name="_RIV6c739570090945a0b6b8adf5b6ffbc02" hidden="1">#REF!</definedName>
    <definedName name="_RIV6d2081837afe45ba84015d40646af558" localSheetId="4" hidden="1">#REF!</definedName>
    <definedName name="_RIV6d2081837afe45ba84015d40646af558" localSheetId="11" hidden="1">#REF!</definedName>
    <definedName name="_RIV6d2081837afe45ba84015d40646af558" localSheetId="1" hidden="1">#REF!</definedName>
    <definedName name="_RIV6d2081837afe45ba84015d40646af558" localSheetId="3" hidden="1">#REF!</definedName>
    <definedName name="_RIV6d2081837afe45ba84015d40646af558" hidden="1">#REF!</definedName>
    <definedName name="_RIV6df61281ae9f46e293491010e7f296fe" localSheetId="4" hidden="1">#REF!</definedName>
    <definedName name="_RIV6df61281ae9f46e293491010e7f296fe" localSheetId="11" hidden="1">#REF!</definedName>
    <definedName name="_RIV6df61281ae9f46e293491010e7f296fe" localSheetId="1" hidden="1">#REF!</definedName>
    <definedName name="_RIV6df61281ae9f46e293491010e7f296fe" localSheetId="3" hidden="1">#REF!</definedName>
    <definedName name="_RIV6df61281ae9f46e293491010e7f296fe" hidden="1">#REF!</definedName>
    <definedName name="_RIV6e1fcaefc8f243e8a492226ee8492aa9" localSheetId="4" hidden="1">#REF!</definedName>
    <definedName name="_RIV6e1fcaefc8f243e8a492226ee8492aa9" localSheetId="11" hidden="1">#REF!</definedName>
    <definedName name="_RIV6e1fcaefc8f243e8a492226ee8492aa9" localSheetId="1" hidden="1">#REF!</definedName>
    <definedName name="_RIV6e1fcaefc8f243e8a492226ee8492aa9" localSheetId="3" hidden="1">#REF!</definedName>
    <definedName name="_RIV6e1fcaefc8f243e8a492226ee8492aa9" hidden="1">#REF!</definedName>
    <definedName name="_RIV6f310ff5107b4742b2e8d60263c6fb3b" localSheetId="4" hidden="1">#REF!</definedName>
    <definedName name="_RIV6f310ff5107b4742b2e8d60263c6fb3b" localSheetId="11" hidden="1">#REF!</definedName>
    <definedName name="_RIV6f310ff5107b4742b2e8d60263c6fb3b" localSheetId="1" hidden="1">#REF!</definedName>
    <definedName name="_RIV6f310ff5107b4742b2e8d60263c6fb3b" localSheetId="3" hidden="1">#REF!</definedName>
    <definedName name="_RIV6f310ff5107b4742b2e8d60263c6fb3b" hidden="1">#REF!</definedName>
    <definedName name="_RIV6f5751295c054dddb827b307a35ece24" localSheetId="4" hidden="1">#REF!</definedName>
    <definedName name="_RIV6f5751295c054dddb827b307a35ece24" localSheetId="11" hidden="1">#REF!</definedName>
    <definedName name="_RIV6f5751295c054dddb827b307a35ece24" localSheetId="1" hidden="1">#REF!</definedName>
    <definedName name="_RIV6f5751295c054dddb827b307a35ece24" localSheetId="3" hidden="1">#REF!</definedName>
    <definedName name="_RIV6f5751295c054dddb827b307a35ece24" hidden="1">#REF!</definedName>
    <definedName name="_RIV6f7240bb2e5b45b691381042566281c3" localSheetId="4" hidden="1">#REF!</definedName>
    <definedName name="_RIV6f7240bb2e5b45b691381042566281c3" localSheetId="11" hidden="1">#REF!</definedName>
    <definedName name="_RIV6f7240bb2e5b45b691381042566281c3" localSheetId="1" hidden="1">#REF!</definedName>
    <definedName name="_RIV6f7240bb2e5b45b691381042566281c3" localSheetId="3" hidden="1">#REF!</definedName>
    <definedName name="_RIV6f7240bb2e5b45b691381042566281c3" hidden="1">#REF!</definedName>
    <definedName name="_RIV6f7d42b4061347b1b14d9c2c651ab26c" localSheetId="4" hidden="1">#REF!</definedName>
    <definedName name="_RIV6f7d42b4061347b1b14d9c2c651ab26c" localSheetId="11" hidden="1">#REF!</definedName>
    <definedName name="_RIV6f7d42b4061347b1b14d9c2c651ab26c" localSheetId="1" hidden="1">#REF!</definedName>
    <definedName name="_RIV6f7d42b4061347b1b14d9c2c651ab26c" localSheetId="3" hidden="1">#REF!</definedName>
    <definedName name="_RIV6f7d42b4061347b1b14d9c2c651ab26c" hidden="1">#REF!</definedName>
    <definedName name="_RIV6ff46db305be4080bd6e86eb513ba8d3" localSheetId="4" hidden="1">#REF!</definedName>
    <definedName name="_RIV6ff46db305be4080bd6e86eb513ba8d3" localSheetId="11" hidden="1">#REF!</definedName>
    <definedName name="_RIV6ff46db305be4080bd6e86eb513ba8d3" localSheetId="1" hidden="1">#REF!</definedName>
    <definedName name="_RIV6ff46db305be4080bd6e86eb513ba8d3" localSheetId="3" hidden="1">#REF!</definedName>
    <definedName name="_RIV6ff46db305be4080bd6e86eb513ba8d3" hidden="1">#REF!</definedName>
    <definedName name="_RIV7007c267b18b476dbaa3f2f43b166d28" localSheetId="4" hidden="1">#REF!</definedName>
    <definedName name="_RIV7007c267b18b476dbaa3f2f43b166d28" localSheetId="11" hidden="1">#REF!</definedName>
    <definedName name="_RIV7007c267b18b476dbaa3f2f43b166d28" localSheetId="1" hidden="1">#REF!</definedName>
    <definedName name="_RIV7007c267b18b476dbaa3f2f43b166d28" localSheetId="3" hidden="1">#REF!</definedName>
    <definedName name="_RIV7007c267b18b476dbaa3f2f43b166d28" hidden="1">#REF!</definedName>
    <definedName name="_RIV7081a4d1078946ec982ef603ef720902" localSheetId="4" hidden="1">#REF!</definedName>
    <definedName name="_RIV7081a4d1078946ec982ef603ef720902" localSheetId="11" hidden="1">#REF!</definedName>
    <definedName name="_RIV7081a4d1078946ec982ef603ef720902" localSheetId="1" hidden="1">#REF!</definedName>
    <definedName name="_RIV7081a4d1078946ec982ef603ef720902" localSheetId="3" hidden="1">#REF!</definedName>
    <definedName name="_RIV7081a4d1078946ec982ef603ef720902" hidden="1">#REF!</definedName>
    <definedName name="_RIV7272f536bfb24eedbe472c1547bd8e2a" localSheetId="4" hidden="1">#REF!</definedName>
    <definedName name="_RIV7272f536bfb24eedbe472c1547bd8e2a" localSheetId="11" hidden="1">#REF!</definedName>
    <definedName name="_RIV7272f536bfb24eedbe472c1547bd8e2a" localSheetId="1" hidden="1">#REF!</definedName>
    <definedName name="_RIV7272f536bfb24eedbe472c1547bd8e2a" localSheetId="3" hidden="1">#REF!</definedName>
    <definedName name="_RIV7272f536bfb24eedbe472c1547bd8e2a" hidden="1">#REF!</definedName>
    <definedName name="_RIV72cb4b0813934e8f916c7fe4bf8f4178" localSheetId="4" hidden="1">#REF!</definedName>
    <definedName name="_RIV72cb4b0813934e8f916c7fe4bf8f4178" localSheetId="11" hidden="1">#REF!</definedName>
    <definedName name="_RIV72cb4b0813934e8f916c7fe4bf8f4178" localSheetId="1" hidden="1">#REF!</definedName>
    <definedName name="_RIV72cb4b0813934e8f916c7fe4bf8f4178" localSheetId="3" hidden="1">#REF!</definedName>
    <definedName name="_RIV72cb4b0813934e8f916c7fe4bf8f4178" hidden="1">#REF!</definedName>
    <definedName name="_RIV72ccc032f6b448deafa1543ed5867324" localSheetId="4" hidden="1">#REF!</definedName>
    <definedName name="_RIV72ccc032f6b448deafa1543ed5867324" localSheetId="11" hidden="1">#REF!</definedName>
    <definedName name="_RIV72ccc032f6b448deafa1543ed5867324" localSheetId="1" hidden="1">#REF!</definedName>
    <definedName name="_RIV72ccc032f6b448deafa1543ed5867324" localSheetId="3" hidden="1">#REF!</definedName>
    <definedName name="_RIV72ccc032f6b448deafa1543ed5867324" hidden="1">#REF!</definedName>
    <definedName name="_RIV748c6623875c4d358fdf7aec5c82f080" localSheetId="4" hidden="1">#REF!</definedName>
    <definedName name="_RIV748c6623875c4d358fdf7aec5c82f080" localSheetId="11" hidden="1">#REF!</definedName>
    <definedName name="_RIV748c6623875c4d358fdf7aec5c82f080" localSheetId="1" hidden="1">#REF!</definedName>
    <definedName name="_RIV748c6623875c4d358fdf7aec5c82f080" localSheetId="3" hidden="1">#REF!</definedName>
    <definedName name="_RIV748c6623875c4d358fdf7aec5c82f080" hidden="1">#REF!</definedName>
    <definedName name="_RIV74a7a454662d4bbeb168afd50deae24b" localSheetId="4" hidden="1">#REF!</definedName>
    <definedName name="_RIV74a7a454662d4bbeb168afd50deae24b" localSheetId="11" hidden="1">#REF!</definedName>
    <definedName name="_RIV74a7a454662d4bbeb168afd50deae24b" localSheetId="1" hidden="1">#REF!</definedName>
    <definedName name="_RIV74a7a454662d4bbeb168afd50deae24b" localSheetId="3" hidden="1">#REF!</definedName>
    <definedName name="_RIV74a7a454662d4bbeb168afd50deae24b" hidden="1">#REF!</definedName>
    <definedName name="_RIV777f3f51edc549a790966d533593c608" localSheetId="4" hidden="1">#REF!</definedName>
    <definedName name="_RIV777f3f51edc549a790966d533593c608" localSheetId="11" hidden="1">#REF!</definedName>
    <definedName name="_RIV777f3f51edc549a790966d533593c608" localSheetId="1" hidden="1">#REF!</definedName>
    <definedName name="_RIV777f3f51edc549a790966d533593c608" localSheetId="3" hidden="1">#REF!</definedName>
    <definedName name="_RIV777f3f51edc549a790966d533593c608" hidden="1">#REF!</definedName>
    <definedName name="_RIV779b9071917d40c6ac792fc5be2d36cd" localSheetId="4" hidden="1">#REF!</definedName>
    <definedName name="_RIV779b9071917d40c6ac792fc5be2d36cd" localSheetId="11" hidden="1">#REF!</definedName>
    <definedName name="_RIV779b9071917d40c6ac792fc5be2d36cd" localSheetId="1" hidden="1">#REF!</definedName>
    <definedName name="_RIV779b9071917d40c6ac792fc5be2d36cd" localSheetId="3" hidden="1">#REF!</definedName>
    <definedName name="_RIV779b9071917d40c6ac792fc5be2d36cd" hidden="1">#REF!</definedName>
    <definedName name="_RIV7869fa3e230442e58638be6940a4dc9a" localSheetId="4" hidden="1">#REF!</definedName>
    <definedName name="_RIV7869fa3e230442e58638be6940a4dc9a" localSheetId="11" hidden="1">#REF!</definedName>
    <definedName name="_RIV7869fa3e230442e58638be6940a4dc9a" localSheetId="1" hidden="1">#REF!</definedName>
    <definedName name="_RIV7869fa3e230442e58638be6940a4dc9a" localSheetId="3" hidden="1">#REF!</definedName>
    <definedName name="_RIV7869fa3e230442e58638be6940a4dc9a" hidden="1">#REF!</definedName>
    <definedName name="_RIV790fc840de434060b7d431c5b5660507" localSheetId="4" hidden="1">#REF!</definedName>
    <definedName name="_RIV790fc840de434060b7d431c5b5660507" localSheetId="11" hidden="1">#REF!</definedName>
    <definedName name="_RIV790fc840de434060b7d431c5b5660507" localSheetId="1" hidden="1">#REF!</definedName>
    <definedName name="_RIV790fc840de434060b7d431c5b5660507" localSheetId="3" hidden="1">#REF!</definedName>
    <definedName name="_RIV790fc840de434060b7d431c5b5660507" hidden="1">#REF!</definedName>
    <definedName name="_RIV7a26ad06472842a681b19f8661b8fef3" localSheetId="4" hidden="1">#REF!</definedName>
    <definedName name="_RIV7a26ad06472842a681b19f8661b8fef3" localSheetId="11" hidden="1">#REF!</definedName>
    <definedName name="_RIV7a26ad06472842a681b19f8661b8fef3" localSheetId="1" hidden="1">#REF!</definedName>
    <definedName name="_RIV7a26ad06472842a681b19f8661b8fef3" localSheetId="3" hidden="1">#REF!</definedName>
    <definedName name="_RIV7a26ad06472842a681b19f8661b8fef3" hidden="1">#REF!</definedName>
    <definedName name="_RIV7a9d04bb0102410098cbe2b47ad000c5" localSheetId="4" hidden="1">#REF!</definedName>
    <definedName name="_RIV7a9d04bb0102410098cbe2b47ad000c5" localSheetId="11" hidden="1">#REF!</definedName>
    <definedName name="_RIV7a9d04bb0102410098cbe2b47ad000c5" localSheetId="1" hidden="1">#REF!</definedName>
    <definedName name="_RIV7a9d04bb0102410098cbe2b47ad000c5" localSheetId="3" hidden="1">#REF!</definedName>
    <definedName name="_RIV7a9d04bb0102410098cbe2b47ad000c5" hidden="1">#REF!</definedName>
    <definedName name="_RIV7af729eb828f4558879380b55916ed77" localSheetId="4" hidden="1">#REF!</definedName>
    <definedName name="_RIV7af729eb828f4558879380b55916ed77" localSheetId="11" hidden="1">#REF!</definedName>
    <definedName name="_RIV7af729eb828f4558879380b55916ed77" localSheetId="1" hidden="1">#REF!</definedName>
    <definedName name="_RIV7af729eb828f4558879380b55916ed77" localSheetId="3" hidden="1">#REF!</definedName>
    <definedName name="_RIV7af729eb828f4558879380b55916ed77" hidden="1">#REF!</definedName>
    <definedName name="_RIV7b15ffca6cd04ff0b915c6e10c518106" localSheetId="4" hidden="1">#REF!</definedName>
    <definedName name="_RIV7b15ffca6cd04ff0b915c6e10c518106" localSheetId="11" hidden="1">#REF!</definedName>
    <definedName name="_RIV7b15ffca6cd04ff0b915c6e10c518106" localSheetId="1" hidden="1">#REF!</definedName>
    <definedName name="_RIV7b15ffca6cd04ff0b915c6e10c518106" localSheetId="3" hidden="1">#REF!</definedName>
    <definedName name="_RIV7b15ffca6cd04ff0b915c6e10c518106" hidden="1">#REF!</definedName>
    <definedName name="_RIV7b538aa9ac674e04977b174db1859b28" localSheetId="4" hidden="1">#REF!</definedName>
    <definedName name="_RIV7b538aa9ac674e04977b174db1859b28" localSheetId="11" hidden="1">#REF!</definedName>
    <definedName name="_RIV7b538aa9ac674e04977b174db1859b28" localSheetId="1" hidden="1">#REF!</definedName>
    <definedName name="_RIV7b538aa9ac674e04977b174db1859b28" localSheetId="3" hidden="1">#REF!</definedName>
    <definedName name="_RIV7b538aa9ac674e04977b174db1859b28" hidden="1">#REF!</definedName>
    <definedName name="_RIV7b5be34494f74cfc8736854ba8751292" localSheetId="4" hidden="1">#REF!</definedName>
    <definedName name="_RIV7b5be34494f74cfc8736854ba8751292" localSheetId="11" hidden="1">#REF!</definedName>
    <definedName name="_RIV7b5be34494f74cfc8736854ba8751292" localSheetId="1" hidden="1">#REF!</definedName>
    <definedName name="_RIV7b5be34494f74cfc8736854ba8751292" localSheetId="3" hidden="1">#REF!</definedName>
    <definedName name="_RIV7b5be34494f74cfc8736854ba8751292" hidden="1">#REF!</definedName>
    <definedName name="_RIV7b85ba83eaa949fb861378418840af46" localSheetId="4" hidden="1">#REF!</definedName>
    <definedName name="_RIV7b85ba83eaa949fb861378418840af46" localSheetId="11" hidden="1">#REF!</definedName>
    <definedName name="_RIV7b85ba83eaa949fb861378418840af46" localSheetId="1" hidden="1">#REF!</definedName>
    <definedName name="_RIV7b85ba83eaa949fb861378418840af46" localSheetId="3" hidden="1">#REF!</definedName>
    <definedName name="_RIV7b85ba83eaa949fb861378418840af46" hidden="1">#REF!</definedName>
    <definedName name="_RIV7ce8e7273d2b48418f7a1a1d1d821adc" localSheetId="4" hidden="1">#REF!</definedName>
    <definedName name="_RIV7ce8e7273d2b48418f7a1a1d1d821adc" localSheetId="11" hidden="1">#REF!</definedName>
    <definedName name="_RIV7ce8e7273d2b48418f7a1a1d1d821adc" localSheetId="1" hidden="1">#REF!</definedName>
    <definedName name="_RIV7ce8e7273d2b48418f7a1a1d1d821adc" localSheetId="3" hidden="1">#REF!</definedName>
    <definedName name="_RIV7ce8e7273d2b48418f7a1a1d1d821adc" hidden="1">#REF!</definedName>
    <definedName name="_RIV7e3a89d1fa2b4decbaa3d8997e8dd0f7" localSheetId="4" hidden="1">#REF!</definedName>
    <definedName name="_RIV7e3a89d1fa2b4decbaa3d8997e8dd0f7" localSheetId="11" hidden="1">#REF!</definedName>
    <definedName name="_RIV7e3a89d1fa2b4decbaa3d8997e8dd0f7" localSheetId="1" hidden="1">#REF!</definedName>
    <definedName name="_RIV7e3a89d1fa2b4decbaa3d8997e8dd0f7" localSheetId="3" hidden="1">#REF!</definedName>
    <definedName name="_RIV7e3a89d1fa2b4decbaa3d8997e8dd0f7" hidden="1">#REF!</definedName>
    <definedName name="_RIV7e5f06a103d147db8ace1d3bb357e047" localSheetId="4" hidden="1">#REF!</definedName>
    <definedName name="_RIV7e5f06a103d147db8ace1d3bb357e047" localSheetId="11" hidden="1">#REF!</definedName>
    <definedName name="_RIV7e5f06a103d147db8ace1d3bb357e047" localSheetId="1" hidden="1">#REF!</definedName>
    <definedName name="_RIV7e5f06a103d147db8ace1d3bb357e047" localSheetId="3" hidden="1">#REF!</definedName>
    <definedName name="_RIV7e5f06a103d147db8ace1d3bb357e047" hidden="1">#REF!</definedName>
    <definedName name="_RIV81df46a3452b41779318c3b5954bf71e" localSheetId="4" hidden="1">#REF!</definedName>
    <definedName name="_RIV81df46a3452b41779318c3b5954bf71e" localSheetId="11" hidden="1">#REF!</definedName>
    <definedName name="_RIV81df46a3452b41779318c3b5954bf71e" localSheetId="1" hidden="1">#REF!</definedName>
    <definedName name="_RIV81df46a3452b41779318c3b5954bf71e" localSheetId="3" hidden="1">#REF!</definedName>
    <definedName name="_RIV81df46a3452b41779318c3b5954bf71e" hidden="1">#REF!</definedName>
    <definedName name="_RIV81e64069181349f19641cbefb4bbcb75" localSheetId="4" hidden="1">#REF!</definedName>
    <definedName name="_RIV81e64069181349f19641cbefb4bbcb75" localSheetId="11" hidden="1">#REF!</definedName>
    <definedName name="_RIV81e64069181349f19641cbefb4bbcb75" localSheetId="1" hidden="1">#REF!</definedName>
    <definedName name="_RIV81e64069181349f19641cbefb4bbcb75" localSheetId="3" hidden="1">#REF!</definedName>
    <definedName name="_RIV81e64069181349f19641cbefb4bbcb75" hidden="1">#REF!</definedName>
    <definedName name="_RIV8294b251ef1d43698ed32c91456f09bc" localSheetId="4" hidden="1">#REF!</definedName>
    <definedName name="_RIV8294b251ef1d43698ed32c91456f09bc" localSheetId="11" hidden="1">#REF!</definedName>
    <definedName name="_RIV8294b251ef1d43698ed32c91456f09bc" localSheetId="1" hidden="1">#REF!</definedName>
    <definedName name="_RIV8294b251ef1d43698ed32c91456f09bc" localSheetId="3" hidden="1">#REF!</definedName>
    <definedName name="_RIV8294b251ef1d43698ed32c91456f09bc" hidden="1">#REF!</definedName>
    <definedName name="_RIV830258114f8a4af4b0da138b129e89c4" localSheetId="4" hidden="1">#REF!</definedName>
    <definedName name="_RIV830258114f8a4af4b0da138b129e89c4" localSheetId="11" hidden="1">#REF!</definedName>
    <definedName name="_RIV830258114f8a4af4b0da138b129e89c4" localSheetId="1" hidden="1">#REF!</definedName>
    <definedName name="_RIV830258114f8a4af4b0da138b129e89c4" localSheetId="3" hidden="1">#REF!</definedName>
    <definedName name="_RIV830258114f8a4af4b0da138b129e89c4" hidden="1">#REF!</definedName>
    <definedName name="_RIV83cfa9d5a5fe4e61a07af75767fb7c7a" localSheetId="4" hidden="1">#REF!</definedName>
    <definedName name="_RIV83cfa9d5a5fe4e61a07af75767fb7c7a" localSheetId="11" hidden="1">#REF!</definedName>
    <definedName name="_RIV83cfa9d5a5fe4e61a07af75767fb7c7a" localSheetId="1" hidden="1">#REF!</definedName>
    <definedName name="_RIV83cfa9d5a5fe4e61a07af75767fb7c7a" localSheetId="3" hidden="1">#REF!</definedName>
    <definedName name="_RIV83cfa9d5a5fe4e61a07af75767fb7c7a" hidden="1">#REF!</definedName>
    <definedName name="_RIV8400af23a4604f9d8d4f2ea02a238ac2" localSheetId="4" hidden="1">#REF!</definedName>
    <definedName name="_RIV8400af23a4604f9d8d4f2ea02a238ac2" localSheetId="11" hidden="1">#REF!</definedName>
    <definedName name="_RIV8400af23a4604f9d8d4f2ea02a238ac2" localSheetId="1" hidden="1">#REF!</definedName>
    <definedName name="_RIV8400af23a4604f9d8d4f2ea02a238ac2" localSheetId="3" hidden="1">#REF!</definedName>
    <definedName name="_RIV8400af23a4604f9d8d4f2ea02a238ac2" hidden="1">#REF!</definedName>
    <definedName name="_RIV852090b0d3784a05906f4d3ea5f2ebc7" localSheetId="4" hidden="1">#REF!</definedName>
    <definedName name="_RIV852090b0d3784a05906f4d3ea5f2ebc7" localSheetId="11" hidden="1">#REF!</definedName>
    <definedName name="_RIV852090b0d3784a05906f4d3ea5f2ebc7" localSheetId="1" hidden="1">#REF!</definedName>
    <definedName name="_RIV852090b0d3784a05906f4d3ea5f2ebc7" localSheetId="3" hidden="1">#REF!</definedName>
    <definedName name="_RIV852090b0d3784a05906f4d3ea5f2ebc7" hidden="1">#REF!</definedName>
    <definedName name="_RIV857da6671f2746d682d8f9ab7a717598" localSheetId="4" hidden="1">#REF!</definedName>
    <definedName name="_RIV857da6671f2746d682d8f9ab7a717598" localSheetId="11" hidden="1">#REF!</definedName>
    <definedName name="_RIV857da6671f2746d682d8f9ab7a717598" localSheetId="1" hidden="1">#REF!</definedName>
    <definedName name="_RIV857da6671f2746d682d8f9ab7a717598" localSheetId="3" hidden="1">#REF!</definedName>
    <definedName name="_RIV857da6671f2746d682d8f9ab7a717598" hidden="1">#REF!</definedName>
    <definedName name="_RIV85a8f25e1b46420e854156158af14a8a" localSheetId="4" hidden="1">#REF!</definedName>
    <definedName name="_RIV85a8f25e1b46420e854156158af14a8a" localSheetId="11" hidden="1">#REF!</definedName>
    <definedName name="_RIV85a8f25e1b46420e854156158af14a8a" localSheetId="1" hidden="1">#REF!</definedName>
    <definedName name="_RIV85a8f25e1b46420e854156158af14a8a" localSheetId="3" hidden="1">#REF!</definedName>
    <definedName name="_RIV85a8f25e1b46420e854156158af14a8a" hidden="1">#REF!</definedName>
    <definedName name="_RIV85b02735bcba472684eb4b778d597311" localSheetId="4" hidden="1">#REF!</definedName>
    <definedName name="_RIV85b02735bcba472684eb4b778d597311" localSheetId="11" hidden="1">#REF!</definedName>
    <definedName name="_RIV85b02735bcba472684eb4b778d597311" localSheetId="1" hidden="1">#REF!</definedName>
    <definedName name="_RIV85b02735bcba472684eb4b778d597311" localSheetId="3" hidden="1">#REF!</definedName>
    <definedName name="_RIV85b02735bcba472684eb4b778d597311" hidden="1">#REF!</definedName>
    <definedName name="_RIV8759a19ab16f4060a7852d6b5f72ee2b" localSheetId="4" hidden="1">#REF!</definedName>
    <definedName name="_RIV8759a19ab16f4060a7852d6b5f72ee2b" localSheetId="11" hidden="1">#REF!</definedName>
    <definedName name="_RIV8759a19ab16f4060a7852d6b5f72ee2b" localSheetId="1" hidden="1">#REF!</definedName>
    <definedName name="_RIV8759a19ab16f4060a7852d6b5f72ee2b" localSheetId="3" hidden="1">#REF!</definedName>
    <definedName name="_RIV8759a19ab16f4060a7852d6b5f72ee2b" hidden="1">#REF!</definedName>
    <definedName name="_RIV87787af39166432ea490da4b8fbcc1bf" localSheetId="4" hidden="1">#REF!</definedName>
    <definedName name="_RIV87787af39166432ea490da4b8fbcc1bf" localSheetId="11" hidden="1">#REF!</definedName>
    <definedName name="_RIV87787af39166432ea490da4b8fbcc1bf" localSheetId="1" hidden="1">#REF!</definedName>
    <definedName name="_RIV87787af39166432ea490da4b8fbcc1bf" localSheetId="3" hidden="1">#REF!</definedName>
    <definedName name="_RIV87787af39166432ea490da4b8fbcc1bf" hidden="1">#REF!</definedName>
    <definedName name="_RIV88d42e01d23949b5a171eb353c54fdfe" localSheetId="4" hidden="1">#REF!</definedName>
    <definedName name="_RIV88d42e01d23949b5a171eb353c54fdfe" localSheetId="11" hidden="1">#REF!</definedName>
    <definedName name="_RIV88d42e01d23949b5a171eb353c54fdfe" localSheetId="1" hidden="1">#REF!</definedName>
    <definedName name="_RIV88d42e01d23949b5a171eb353c54fdfe" localSheetId="3" hidden="1">#REF!</definedName>
    <definedName name="_RIV88d42e01d23949b5a171eb353c54fdfe" hidden="1">#REF!</definedName>
    <definedName name="_RIV891a77ae1f9642dab4a84871aa4a8c5b" localSheetId="4" hidden="1">#REF!</definedName>
    <definedName name="_RIV891a77ae1f9642dab4a84871aa4a8c5b" localSheetId="11" hidden="1">#REF!</definedName>
    <definedName name="_RIV891a77ae1f9642dab4a84871aa4a8c5b" localSheetId="1" hidden="1">#REF!</definedName>
    <definedName name="_RIV891a77ae1f9642dab4a84871aa4a8c5b" localSheetId="3" hidden="1">#REF!</definedName>
    <definedName name="_RIV891a77ae1f9642dab4a84871aa4a8c5b" hidden="1">#REF!</definedName>
    <definedName name="_RIV8a057c74f55640479e0cdd70781f4e2a" localSheetId="4" hidden="1">#REF!</definedName>
    <definedName name="_RIV8a057c74f55640479e0cdd70781f4e2a" localSheetId="11" hidden="1">#REF!</definedName>
    <definedName name="_RIV8a057c74f55640479e0cdd70781f4e2a" localSheetId="1" hidden="1">#REF!</definedName>
    <definedName name="_RIV8a057c74f55640479e0cdd70781f4e2a" localSheetId="3" hidden="1">#REF!</definedName>
    <definedName name="_RIV8a057c74f55640479e0cdd70781f4e2a" hidden="1">#REF!</definedName>
    <definedName name="_RIV8a3ca65792e3473384b09b618dc22d45" localSheetId="4" hidden="1">#REF!</definedName>
    <definedName name="_RIV8a3ca65792e3473384b09b618dc22d45" localSheetId="11" hidden="1">#REF!</definedName>
    <definedName name="_RIV8a3ca65792e3473384b09b618dc22d45" localSheetId="1" hidden="1">#REF!</definedName>
    <definedName name="_RIV8a3ca65792e3473384b09b618dc22d45" localSheetId="3" hidden="1">#REF!</definedName>
    <definedName name="_RIV8a3ca65792e3473384b09b618dc22d45" hidden="1">#REF!</definedName>
    <definedName name="_RIV8ac05ffcfc39441c9e5d9c5abcab7787" localSheetId="4" hidden="1">#REF!</definedName>
    <definedName name="_RIV8ac05ffcfc39441c9e5d9c5abcab7787" localSheetId="11" hidden="1">#REF!</definedName>
    <definedName name="_RIV8ac05ffcfc39441c9e5d9c5abcab7787" localSheetId="1" hidden="1">#REF!</definedName>
    <definedName name="_RIV8ac05ffcfc39441c9e5d9c5abcab7787" localSheetId="3" hidden="1">#REF!</definedName>
    <definedName name="_RIV8ac05ffcfc39441c9e5d9c5abcab7787" hidden="1">#REF!</definedName>
    <definedName name="_RIV8b3953c5d352475c92d90be3021f6178" localSheetId="4" hidden="1">#REF!</definedName>
    <definedName name="_RIV8b3953c5d352475c92d90be3021f6178" localSheetId="11" hidden="1">#REF!</definedName>
    <definedName name="_RIV8b3953c5d352475c92d90be3021f6178" localSheetId="1" hidden="1">#REF!</definedName>
    <definedName name="_RIV8b3953c5d352475c92d90be3021f6178" localSheetId="3" hidden="1">#REF!</definedName>
    <definedName name="_RIV8b3953c5d352475c92d90be3021f6178" hidden="1">#REF!</definedName>
    <definedName name="_RIV8b68fac203b54fd694349fad2f056bff" localSheetId="4" hidden="1">#REF!</definedName>
    <definedName name="_RIV8b68fac203b54fd694349fad2f056bff" localSheetId="11" hidden="1">#REF!</definedName>
    <definedName name="_RIV8b68fac203b54fd694349fad2f056bff" localSheetId="1" hidden="1">#REF!</definedName>
    <definedName name="_RIV8b68fac203b54fd694349fad2f056bff" localSheetId="3" hidden="1">#REF!</definedName>
    <definedName name="_RIV8b68fac203b54fd694349fad2f056bff" hidden="1">#REF!</definedName>
    <definedName name="_RIV8b7837ec54a74e54aecf64e1555c7cf5" localSheetId="4" hidden="1">#REF!</definedName>
    <definedName name="_RIV8b7837ec54a74e54aecf64e1555c7cf5" localSheetId="11" hidden="1">#REF!</definedName>
    <definedName name="_RIV8b7837ec54a74e54aecf64e1555c7cf5" localSheetId="1" hidden="1">#REF!</definedName>
    <definedName name="_RIV8b7837ec54a74e54aecf64e1555c7cf5" localSheetId="3" hidden="1">#REF!</definedName>
    <definedName name="_RIV8b7837ec54a74e54aecf64e1555c7cf5" hidden="1">#REF!</definedName>
    <definedName name="_RIV8c48925f168f4387a5494e38edd9c869" localSheetId="4" hidden="1">#REF!</definedName>
    <definedName name="_RIV8c48925f168f4387a5494e38edd9c869" localSheetId="11" hidden="1">#REF!</definedName>
    <definedName name="_RIV8c48925f168f4387a5494e38edd9c869" localSheetId="1" hidden="1">#REF!</definedName>
    <definedName name="_RIV8c48925f168f4387a5494e38edd9c869" localSheetId="3" hidden="1">#REF!</definedName>
    <definedName name="_RIV8c48925f168f4387a5494e38edd9c869" hidden="1">#REF!</definedName>
    <definedName name="_RIV8c7e054b9c0746ea8608c32f6dba4cd2" localSheetId="4" hidden="1">#REF!</definedName>
    <definedName name="_RIV8c7e054b9c0746ea8608c32f6dba4cd2" localSheetId="11" hidden="1">#REF!</definedName>
    <definedName name="_RIV8c7e054b9c0746ea8608c32f6dba4cd2" localSheetId="1" hidden="1">#REF!</definedName>
    <definedName name="_RIV8c7e054b9c0746ea8608c32f6dba4cd2" localSheetId="3" hidden="1">#REF!</definedName>
    <definedName name="_RIV8c7e054b9c0746ea8608c32f6dba4cd2" hidden="1">#REF!</definedName>
    <definedName name="_RIV8d0b66e24e974a379d5ad6d107b2775d" localSheetId="4" hidden="1">#REF!</definedName>
    <definedName name="_RIV8d0b66e24e974a379d5ad6d107b2775d" localSheetId="11" hidden="1">#REF!</definedName>
    <definedName name="_RIV8d0b66e24e974a379d5ad6d107b2775d" localSheetId="1" hidden="1">#REF!</definedName>
    <definedName name="_RIV8d0b66e24e974a379d5ad6d107b2775d" localSheetId="3" hidden="1">#REF!</definedName>
    <definedName name="_RIV8d0b66e24e974a379d5ad6d107b2775d" hidden="1">#REF!</definedName>
    <definedName name="_RIV8d2fe496d36842498d3aa2b4be92cafd" localSheetId="4" hidden="1">#REF!</definedName>
    <definedName name="_RIV8d2fe496d36842498d3aa2b4be92cafd" localSheetId="11" hidden="1">#REF!</definedName>
    <definedName name="_RIV8d2fe496d36842498d3aa2b4be92cafd" localSheetId="1" hidden="1">#REF!</definedName>
    <definedName name="_RIV8d2fe496d36842498d3aa2b4be92cafd" localSheetId="3" hidden="1">#REF!</definedName>
    <definedName name="_RIV8d2fe496d36842498d3aa2b4be92cafd" hidden="1">#REF!</definedName>
    <definedName name="_RIV8deebc4bcaee4e8391a9717776bc5fba" localSheetId="4" hidden="1">#REF!</definedName>
    <definedName name="_RIV8deebc4bcaee4e8391a9717776bc5fba" localSheetId="11" hidden="1">#REF!</definedName>
    <definedName name="_RIV8deebc4bcaee4e8391a9717776bc5fba" localSheetId="1" hidden="1">#REF!</definedName>
    <definedName name="_RIV8deebc4bcaee4e8391a9717776bc5fba" localSheetId="3" hidden="1">#REF!</definedName>
    <definedName name="_RIV8deebc4bcaee4e8391a9717776bc5fba" hidden="1">#REF!</definedName>
    <definedName name="_RIV8e009b7fffc144b3b00a8fbe07a80c47" localSheetId="4" hidden="1">#REF!</definedName>
    <definedName name="_RIV8e009b7fffc144b3b00a8fbe07a80c47" localSheetId="11" hidden="1">#REF!</definedName>
    <definedName name="_RIV8e009b7fffc144b3b00a8fbe07a80c47" localSheetId="1" hidden="1">#REF!</definedName>
    <definedName name="_RIV8e009b7fffc144b3b00a8fbe07a80c47" localSheetId="3" hidden="1">#REF!</definedName>
    <definedName name="_RIV8e009b7fffc144b3b00a8fbe07a80c47" hidden="1">#REF!</definedName>
    <definedName name="_RIV8e0ea462a37a46b3b56a942678c4277f" localSheetId="4" hidden="1">#REF!</definedName>
    <definedName name="_RIV8e0ea462a37a46b3b56a942678c4277f" localSheetId="11" hidden="1">#REF!</definedName>
    <definedName name="_RIV8e0ea462a37a46b3b56a942678c4277f" localSheetId="1" hidden="1">#REF!</definedName>
    <definedName name="_RIV8e0ea462a37a46b3b56a942678c4277f" localSheetId="3" hidden="1">#REF!</definedName>
    <definedName name="_RIV8e0ea462a37a46b3b56a942678c4277f" hidden="1">#REF!</definedName>
    <definedName name="_RIV8e1da02d9127461b88dd5f6adb8040d1" localSheetId="4" hidden="1">#REF!</definedName>
    <definedName name="_RIV8e1da02d9127461b88dd5f6adb8040d1" localSheetId="11" hidden="1">#REF!</definedName>
    <definedName name="_RIV8e1da02d9127461b88dd5f6adb8040d1" localSheetId="1" hidden="1">#REF!</definedName>
    <definedName name="_RIV8e1da02d9127461b88dd5f6adb8040d1" localSheetId="3" hidden="1">#REF!</definedName>
    <definedName name="_RIV8e1da02d9127461b88dd5f6adb8040d1" hidden="1">#REF!</definedName>
    <definedName name="_RIV8e4398a6c8bd4ef6a58000896701d23e" localSheetId="4" hidden="1">#REF!</definedName>
    <definedName name="_RIV8e4398a6c8bd4ef6a58000896701d23e" localSheetId="11" hidden="1">#REF!</definedName>
    <definedName name="_RIV8e4398a6c8bd4ef6a58000896701d23e" localSheetId="1" hidden="1">#REF!</definedName>
    <definedName name="_RIV8e4398a6c8bd4ef6a58000896701d23e" localSheetId="3" hidden="1">#REF!</definedName>
    <definedName name="_RIV8e4398a6c8bd4ef6a58000896701d23e" hidden="1">#REF!</definedName>
    <definedName name="_RIV8f6a47de1d714078ad1a8929cce8c4cf" localSheetId="4" hidden="1">#REF!</definedName>
    <definedName name="_RIV8f6a47de1d714078ad1a8929cce8c4cf" localSheetId="11" hidden="1">#REF!</definedName>
    <definedName name="_RIV8f6a47de1d714078ad1a8929cce8c4cf" localSheetId="1" hidden="1">#REF!</definedName>
    <definedName name="_RIV8f6a47de1d714078ad1a8929cce8c4cf" localSheetId="3" hidden="1">#REF!</definedName>
    <definedName name="_RIV8f6a47de1d714078ad1a8929cce8c4cf" hidden="1">#REF!</definedName>
    <definedName name="_RIV8f74d77c2587473e8058ac423bbbd0e8" localSheetId="4" hidden="1">#REF!</definedName>
    <definedName name="_RIV8f74d77c2587473e8058ac423bbbd0e8" localSheetId="11" hidden="1">#REF!</definedName>
    <definedName name="_RIV8f74d77c2587473e8058ac423bbbd0e8" localSheetId="1" hidden="1">#REF!</definedName>
    <definedName name="_RIV8f74d77c2587473e8058ac423bbbd0e8" localSheetId="3" hidden="1">#REF!</definedName>
    <definedName name="_RIV8f74d77c2587473e8058ac423bbbd0e8" hidden="1">#REF!</definedName>
    <definedName name="_RIV8f7c91c678a04f7aa22d735d22e66aa7" localSheetId="4" hidden="1">#REF!</definedName>
    <definedName name="_RIV8f7c91c678a04f7aa22d735d22e66aa7" localSheetId="11" hidden="1">#REF!</definedName>
    <definedName name="_RIV8f7c91c678a04f7aa22d735d22e66aa7" localSheetId="1" hidden="1">#REF!</definedName>
    <definedName name="_RIV8f7c91c678a04f7aa22d735d22e66aa7" localSheetId="3" hidden="1">#REF!</definedName>
    <definedName name="_RIV8f7c91c678a04f7aa22d735d22e66aa7" hidden="1">#REF!</definedName>
    <definedName name="_RIV8f9060b8fd234357a9a2e591fdd282b6" localSheetId="4" hidden="1">#REF!</definedName>
    <definedName name="_RIV8f9060b8fd234357a9a2e591fdd282b6" localSheetId="11" hidden="1">#REF!</definedName>
    <definedName name="_RIV8f9060b8fd234357a9a2e591fdd282b6" localSheetId="1" hidden="1">#REF!</definedName>
    <definedName name="_RIV8f9060b8fd234357a9a2e591fdd282b6" localSheetId="3" hidden="1">#REF!</definedName>
    <definedName name="_RIV8f9060b8fd234357a9a2e591fdd282b6" hidden="1">#REF!</definedName>
    <definedName name="_RIV9004f2fd5d7c46a2880f0a345a26474c" localSheetId="4" hidden="1">#REF!</definedName>
    <definedName name="_RIV9004f2fd5d7c46a2880f0a345a26474c" localSheetId="11" hidden="1">#REF!</definedName>
    <definedName name="_RIV9004f2fd5d7c46a2880f0a345a26474c" localSheetId="1" hidden="1">#REF!</definedName>
    <definedName name="_RIV9004f2fd5d7c46a2880f0a345a26474c" localSheetId="3" hidden="1">#REF!</definedName>
    <definedName name="_RIV9004f2fd5d7c46a2880f0a345a26474c" hidden="1">#REF!</definedName>
    <definedName name="_RIV9060d26833a441abad3f222fd8a95d71" localSheetId="4" hidden="1">#REF!</definedName>
    <definedName name="_RIV9060d26833a441abad3f222fd8a95d71" localSheetId="11" hidden="1">#REF!</definedName>
    <definedName name="_RIV9060d26833a441abad3f222fd8a95d71" localSheetId="1" hidden="1">#REF!</definedName>
    <definedName name="_RIV9060d26833a441abad3f222fd8a95d71" localSheetId="3" hidden="1">#REF!</definedName>
    <definedName name="_RIV9060d26833a441abad3f222fd8a95d71" hidden="1">#REF!</definedName>
    <definedName name="_RIV90da6fbed81946fbb0922b989a2b0310" localSheetId="4" hidden="1">#REF!</definedName>
    <definedName name="_RIV90da6fbed81946fbb0922b989a2b0310" localSheetId="11" hidden="1">#REF!</definedName>
    <definedName name="_RIV90da6fbed81946fbb0922b989a2b0310" localSheetId="1" hidden="1">#REF!</definedName>
    <definedName name="_RIV90da6fbed81946fbb0922b989a2b0310" localSheetId="3" hidden="1">#REF!</definedName>
    <definedName name="_RIV90da6fbed81946fbb0922b989a2b0310" hidden="1">#REF!</definedName>
    <definedName name="_RIV9157c52b1ca848dcad2ffe409f493331" localSheetId="4" hidden="1">#REF!</definedName>
    <definedName name="_RIV9157c52b1ca848dcad2ffe409f493331" localSheetId="11" hidden="1">#REF!</definedName>
    <definedName name="_RIV9157c52b1ca848dcad2ffe409f493331" localSheetId="1" hidden="1">#REF!</definedName>
    <definedName name="_RIV9157c52b1ca848dcad2ffe409f493331" localSheetId="3" hidden="1">#REF!</definedName>
    <definedName name="_RIV9157c52b1ca848dcad2ffe409f493331" hidden="1">#REF!</definedName>
    <definedName name="_RIV923ce09260e644bd8198b4bfaa2e3d55" localSheetId="4" hidden="1">#REF!</definedName>
    <definedName name="_RIV923ce09260e644bd8198b4bfaa2e3d55" localSheetId="11" hidden="1">#REF!</definedName>
    <definedName name="_RIV923ce09260e644bd8198b4bfaa2e3d55" localSheetId="1" hidden="1">#REF!</definedName>
    <definedName name="_RIV923ce09260e644bd8198b4bfaa2e3d55" localSheetId="3" hidden="1">#REF!</definedName>
    <definedName name="_RIV923ce09260e644bd8198b4bfaa2e3d55" hidden="1">#REF!</definedName>
    <definedName name="_RIV92e18267c8144b95a11c429974da0841" localSheetId="4" hidden="1">#REF!</definedName>
    <definedName name="_RIV92e18267c8144b95a11c429974da0841" localSheetId="11" hidden="1">#REF!</definedName>
    <definedName name="_RIV92e18267c8144b95a11c429974da0841" localSheetId="1" hidden="1">#REF!</definedName>
    <definedName name="_RIV92e18267c8144b95a11c429974da0841" localSheetId="3" hidden="1">#REF!</definedName>
    <definedName name="_RIV92e18267c8144b95a11c429974da0841" hidden="1">#REF!</definedName>
    <definedName name="_RIV92e6877d444347a9bf9149df93d813ec" localSheetId="4" hidden="1">#REF!</definedName>
    <definedName name="_RIV92e6877d444347a9bf9149df93d813ec" localSheetId="11" hidden="1">#REF!</definedName>
    <definedName name="_RIV92e6877d444347a9bf9149df93d813ec" localSheetId="1" hidden="1">#REF!</definedName>
    <definedName name="_RIV92e6877d444347a9bf9149df93d813ec" localSheetId="3" hidden="1">#REF!</definedName>
    <definedName name="_RIV92e6877d444347a9bf9149df93d813ec" hidden="1">#REF!</definedName>
    <definedName name="_RIV934ebd2d7b544c4f8f84dd7e0404cc00" localSheetId="4" hidden="1">#REF!</definedName>
    <definedName name="_RIV934ebd2d7b544c4f8f84dd7e0404cc00" localSheetId="11" hidden="1">#REF!</definedName>
    <definedName name="_RIV934ebd2d7b544c4f8f84dd7e0404cc00" localSheetId="1" hidden="1">#REF!</definedName>
    <definedName name="_RIV934ebd2d7b544c4f8f84dd7e0404cc00" localSheetId="3" hidden="1">#REF!</definedName>
    <definedName name="_RIV934ebd2d7b544c4f8f84dd7e0404cc00" hidden="1">#REF!</definedName>
    <definedName name="_RIV93acb96fd28d47b88239d777b13e7396" localSheetId="4" hidden="1">#REF!</definedName>
    <definedName name="_RIV93acb96fd28d47b88239d777b13e7396" localSheetId="11" hidden="1">#REF!</definedName>
    <definedName name="_RIV93acb96fd28d47b88239d777b13e7396" localSheetId="1" hidden="1">#REF!</definedName>
    <definedName name="_RIV93acb96fd28d47b88239d777b13e7396" localSheetId="3" hidden="1">#REF!</definedName>
    <definedName name="_RIV93acb96fd28d47b88239d777b13e7396" hidden="1">#REF!</definedName>
    <definedName name="_RIV93bcc242f93544f6b5bad865a0f752b9" localSheetId="4" hidden="1">#REF!</definedName>
    <definedName name="_RIV93bcc242f93544f6b5bad865a0f752b9" localSheetId="11" hidden="1">#REF!</definedName>
    <definedName name="_RIV93bcc242f93544f6b5bad865a0f752b9" localSheetId="1" hidden="1">#REF!</definedName>
    <definedName name="_RIV93bcc242f93544f6b5bad865a0f752b9" localSheetId="3" hidden="1">#REF!</definedName>
    <definedName name="_RIV93bcc242f93544f6b5bad865a0f752b9" hidden="1">#REF!</definedName>
    <definedName name="_RIV93c2d8710614423eb2bcfd23a04c8dba" localSheetId="4" hidden="1">#REF!</definedName>
    <definedName name="_RIV93c2d8710614423eb2bcfd23a04c8dba" localSheetId="11" hidden="1">#REF!</definedName>
    <definedName name="_RIV93c2d8710614423eb2bcfd23a04c8dba" localSheetId="1" hidden="1">#REF!</definedName>
    <definedName name="_RIV93c2d8710614423eb2bcfd23a04c8dba" localSheetId="3" hidden="1">#REF!</definedName>
    <definedName name="_RIV93c2d8710614423eb2bcfd23a04c8dba" hidden="1">#REF!</definedName>
    <definedName name="_RIV93f1437b431643b98d912938be528b77" localSheetId="4" hidden="1">#REF!</definedName>
    <definedName name="_RIV93f1437b431643b98d912938be528b77" localSheetId="11" hidden="1">#REF!</definedName>
    <definedName name="_RIV93f1437b431643b98d912938be528b77" localSheetId="1" hidden="1">#REF!</definedName>
    <definedName name="_RIV93f1437b431643b98d912938be528b77" localSheetId="3" hidden="1">#REF!</definedName>
    <definedName name="_RIV93f1437b431643b98d912938be528b77" hidden="1">#REF!</definedName>
    <definedName name="_RIV948299d000b645019226a96955314c9a" localSheetId="4" hidden="1">#REF!</definedName>
    <definedName name="_RIV948299d000b645019226a96955314c9a" localSheetId="11" hidden="1">#REF!</definedName>
    <definedName name="_RIV948299d000b645019226a96955314c9a" localSheetId="1" hidden="1">#REF!</definedName>
    <definedName name="_RIV948299d000b645019226a96955314c9a" localSheetId="3" hidden="1">#REF!</definedName>
    <definedName name="_RIV948299d000b645019226a96955314c9a" hidden="1">#REF!</definedName>
    <definedName name="_RIV948593913a604eab9ef6b5dac2f1e125" localSheetId="4" hidden="1">#REF!</definedName>
    <definedName name="_RIV948593913a604eab9ef6b5dac2f1e125" localSheetId="11" hidden="1">#REF!</definedName>
    <definedName name="_RIV948593913a604eab9ef6b5dac2f1e125" localSheetId="1" hidden="1">#REF!</definedName>
    <definedName name="_RIV948593913a604eab9ef6b5dac2f1e125" localSheetId="3" hidden="1">#REF!</definedName>
    <definedName name="_RIV948593913a604eab9ef6b5dac2f1e125" hidden="1">#REF!</definedName>
    <definedName name="_RIV95e7a9fe79994335a92b23ae6a47fef2" localSheetId="4" hidden="1">#REF!</definedName>
    <definedName name="_RIV95e7a9fe79994335a92b23ae6a47fef2" localSheetId="11" hidden="1">#REF!</definedName>
    <definedName name="_RIV95e7a9fe79994335a92b23ae6a47fef2" localSheetId="1" hidden="1">#REF!</definedName>
    <definedName name="_RIV95e7a9fe79994335a92b23ae6a47fef2" localSheetId="3" hidden="1">#REF!</definedName>
    <definedName name="_RIV95e7a9fe79994335a92b23ae6a47fef2" hidden="1">#REF!</definedName>
    <definedName name="_RIV960b8f069acc4c5d98d78a1806d89f85" localSheetId="4" hidden="1">#REF!</definedName>
    <definedName name="_RIV960b8f069acc4c5d98d78a1806d89f85" localSheetId="11" hidden="1">#REF!</definedName>
    <definedName name="_RIV960b8f069acc4c5d98d78a1806d89f85" localSheetId="1" hidden="1">#REF!</definedName>
    <definedName name="_RIV960b8f069acc4c5d98d78a1806d89f85" localSheetId="3" hidden="1">#REF!</definedName>
    <definedName name="_RIV960b8f069acc4c5d98d78a1806d89f85" hidden="1">#REF!</definedName>
    <definedName name="_RIV96a6cc6606134a858eb007dc16d5ea9a" localSheetId="4" hidden="1">#REF!</definedName>
    <definedName name="_RIV96a6cc6606134a858eb007dc16d5ea9a" localSheetId="11" hidden="1">#REF!</definedName>
    <definedName name="_RIV96a6cc6606134a858eb007dc16d5ea9a" localSheetId="1" hidden="1">#REF!</definedName>
    <definedName name="_RIV96a6cc6606134a858eb007dc16d5ea9a" localSheetId="3" hidden="1">#REF!</definedName>
    <definedName name="_RIV96a6cc6606134a858eb007dc16d5ea9a" hidden="1">#REF!</definedName>
    <definedName name="_RIV97ed280227ec48629b60e76d9120345e" localSheetId="4" hidden="1">#REF!</definedName>
    <definedName name="_RIV97ed280227ec48629b60e76d9120345e" localSheetId="11" hidden="1">#REF!</definedName>
    <definedName name="_RIV97ed280227ec48629b60e76d9120345e" localSheetId="1" hidden="1">#REF!</definedName>
    <definedName name="_RIV97ed280227ec48629b60e76d9120345e" localSheetId="3" hidden="1">#REF!</definedName>
    <definedName name="_RIV97ed280227ec48629b60e76d9120345e" hidden="1">#REF!</definedName>
    <definedName name="_RIV9800f4c4967548d594c53feaa1797ff0" localSheetId="4" hidden="1">#REF!</definedName>
    <definedName name="_RIV9800f4c4967548d594c53feaa1797ff0" localSheetId="11" hidden="1">#REF!</definedName>
    <definedName name="_RIV9800f4c4967548d594c53feaa1797ff0" localSheetId="1" hidden="1">#REF!</definedName>
    <definedName name="_RIV9800f4c4967548d594c53feaa1797ff0" localSheetId="3" hidden="1">#REF!</definedName>
    <definedName name="_RIV9800f4c4967548d594c53feaa1797ff0" hidden="1">#REF!</definedName>
    <definedName name="_RIV998cafb891d44869a3693e7aa48a9b6e" localSheetId="4" hidden="1">#REF!</definedName>
    <definedName name="_RIV998cafb891d44869a3693e7aa48a9b6e" localSheetId="11" hidden="1">#REF!</definedName>
    <definedName name="_RIV998cafb891d44869a3693e7aa48a9b6e" localSheetId="1" hidden="1">#REF!</definedName>
    <definedName name="_RIV998cafb891d44869a3693e7aa48a9b6e" localSheetId="3" hidden="1">#REF!</definedName>
    <definedName name="_RIV998cafb891d44869a3693e7aa48a9b6e" hidden="1">#REF!</definedName>
    <definedName name="_RIV9a26aa4f457e4bfab99c58a49386f450" localSheetId="4" hidden="1">#REF!</definedName>
    <definedName name="_RIV9a26aa4f457e4bfab99c58a49386f450" localSheetId="11" hidden="1">#REF!</definedName>
    <definedName name="_RIV9a26aa4f457e4bfab99c58a49386f450" localSheetId="1" hidden="1">#REF!</definedName>
    <definedName name="_RIV9a26aa4f457e4bfab99c58a49386f450" localSheetId="3" hidden="1">#REF!</definedName>
    <definedName name="_RIV9a26aa4f457e4bfab99c58a49386f450" hidden="1">#REF!</definedName>
    <definedName name="_RIV9a694e59379c4df48884c357eb65a9d4" localSheetId="4" hidden="1">#REF!</definedName>
    <definedName name="_RIV9a694e59379c4df48884c357eb65a9d4" localSheetId="11" hidden="1">#REF!</definedName>
    <definedName name="_RIV9a694e59379c4df48884c357eb65a9d4" localSheetId="1" hidden="1">#REF!</definedName>
    <definedName name="_RIV9a694e59379c4df48884c357eb65a9d4" localSheetId="3" hidden="1">#REF!</definedName>
    <definedName name="_RIV9a694e59379c4df48884c357eb65a9d4" hidden="1">#REF!</definedName>
    <definedName name="_RIV9a713da838dc4be3a321afa288c8c3fc" localSheetId="4" hidden="1">#REF!</definedName>
    <definedName name="_RIV9a713da838dc4be3a321afa288c8c3fc" localSheetId="11" hidden="1">#REF!</definedName>
    <definedName name="_RIV9a713da838dc4be3a321afa288c8c3fc" localSheetId="1" hidden="1">#REF!</definedName>
    <definedName name="_RIV9a713da838dc4be3a321afa288c8c3fc" localSheetId="3" hidden="1">#REF!</definedName>
    <definedName name="_RIV9a713da838dc4be3a321afa288c8c3fc" hidden="1">#REF!</definedName>
    <definedName name="_RIV9b265f33b2864b8e97e0854ee282ae23" localSheetId="4" hidden="1">#REF!</definedName>
    <definedName name="_RIV9b265f33b2864b8e97e0854ee282ae23" localSheetId="11" hidden="1">#REF!</definedName>
    <definedName name="_RIV9b265f33b2864b8e97e0854ee282ae23" localSheetId="1" hidden="1">#REF!</definedName>
    <definedName name="_RIV9b265f33b2864b8e97e0854ee282ae23" localSheetId="3" hidden="1">#REF!</definedName>
    <definedName name="_RIV9b265f33b2864b8e97e0854ee282ae23" hidden="1">#REF!</definedName>
    <definedName name="_RIV9cfd4eb278b34e43a7756b0db20620b6" localSheetId="4" hidden="1">#REF!</definedName>
    <definedName name="_RIV9cfd4eb278b34e43a7756b0db20620b6" localSheetId="11" hidden="1">#REF!</definedName>
    <definedName name="_RIV9cfd4eb278b34e43a7756b0db20620b6" localSheetId="1" hidden="1">#REF!</definedName>
    <definedName name="_RIV9cfd4eb278b34e43a7756b0db20620b6" localSheetId="3" hidden="1">#REF!</definedName>
    <definedName name="_RIV9cfd4eb278b34e43a7756b0db20620b6" hidden="1">#REF!</definedName>
    <definedName name="_RIV9d5271defa1a4ef2bb3065713f7a02de" localSheetId="4" hidden="1">#REF!</definedName>
    <definedName name="_RIV9d5271defa1a4ef2bb3065713f7a02de" localSheetId="11" hidden="1">#REF!</definedName>
    <definedName name="_RIV9d5271defa1a4ef2bb3065713f7a02de" localSheetId="1" hidden="1">#REF!</definedName>
    <definedName name="_RIV9d5271defa1a4ef2bb3065713f7a02de" localSheetId="3" hidden="1">#REF!</definedName>
    <definedName name="_RIV9d5271defa1a4ef2bb3065713f7a02de" hidden="1">#REF!</definedName>
    <definedName name="_RIV9d52f466c809411a80df97d7d5f68902" localSheetId="4" hidden="1">#REF!</definedName>
    <definedName name="_RIV9d52f466c809411a80df97d7d5f68902" localSheetId="11" hidden="1">#REF!</definedName>
    <definedName name="_RIV9d52f466c809411a80df97d7d5f68902" localSheetId="1" hidden="1">#REF!</definedName>
    <definedName name="_RIV9d52f466c809411a80df97d7d5f68902" localSheetId="3" hidden="1">#REF!</definedName>
    <definedName name="_RIV9d52f466c809411a80df97d7d5f68902" hidden="1">#REF!</definedName>
    <definedName name="_RIV9d8d839bc75d45d18b483c3a2e7f96ff" localSheetId="4" hidden="1">#REF!</definedName>
    <definedName name="_RIV9d8d839bc75d45d18b483c3a2e7f96ff" localSheetId="11" hidden="1">#REF!</definedName>
    <definedName name="_RIV9d8d839bc75d45d18b483c3a2e7f96ff" localSheetId="1" hidden="1">#REF!</definedName>
    <definedName name="_RIV9d8d839bc75d45d18b483c3a2e7f96ff" localSheetId="3" hidden="1">#REF!</definedName>
    <definedName name="_RIV9d8d839bc75d45d18b483c3a2e7f96ff" hidden="1">#REF!</definedName>
    <definedName name="_RIV9d9c3e4367f042ce8cfe7e8093feec9b" localSheetId="4" hidden="1">#REF!</definedName>
    <definedName name="_RIV9d9c3e4367f042ce8cfe7e8093feec9b" localSheetId="11" hidden="1">#REF!</definedName>
    <definedName name="_RIV9d9c3e4367f042ce8cfe7e8093feec9b" localSheetId="1" hidden="1">#REF!</definedName>
    <definedName name="_RIV9d9c3e4367f042ce8cfe7e8093feec9b" localSheetId="3" hidden="1">#REF!</definedName>
    <definedName name="_RIV9d9c3e4367f042ce8cfe7e8093feec9b" hidden="1">#REF!</definedName>
    <definedName name="_RIV9e20a10602204f338ffdec8c606f1a2c" localSheetId="4" hidden="1">#REF!</definedName>
    <definedName name="_RIV9e20a10602204f338ffdec8c606f1a2c" localSheetId="11" hidden="1">#REF!</definedName>
    <definedName name="_RIV9e20a10602204f338ffdec8c606f1a2c" localSheetId="1" hidden="1">#REF!</definedName>
    <definedName name="_RIV9e20a10602204f338ffdec8c606f1a2c" localSheetId="3" hidden="1">#REF!</definedName>
    <definedName name="_RIV9e20a10602204f338ffdec8c606f1a2c" hidden="1">#REF!</definedName>
    <definedName name="_RIV9e23142aa7784c6db2bf5a54842c11e0" localSheetId="4" hidden="1">#REF!</definedName>
    <definedName name="_RIV9e23142aa7784c6db2bf5a54842c11e0" localSheetId="11" hidden="1">#REF!</definedName>
    <definedName name="_RIV9e23142aa7784c6db2bf5a54842c11e0" localSheetId="1" hidden="1">#REF!</definedName>
    <definedName name="_RIV9e23142aa7784c6db2bf5a54842c11e0" localSheetId="3" hidden="1">#REF!</definedName>
    <definedName name="_RIV9e23142aa7784c6db2bf5a54842c11e0" hidden="1">#REF!</definedName>
    <definedName name="_RIV9e74b401504d4eb59b5ccb3a45f30e67" localSheetId="4" hidden="1">#REF!</definedName>
    <definedName name="_RIV9e74b401504d4eb59b5ccb3a45f30e67" localSheetId="11" hidden="1">#REF!</definedName>
    <definedName name="_RIV9e74b401504d4eb59b5ccb3a45f30e67" localSheetId="1" hidden="1">#REF!</definedName>
    <definedName name="_RIV9e74b401504d4eb59b5ccb3a45f30e67" localSheetId="3" hidden="1">#REF!</definedName>
    <definedName name="_RIV9e74b401504d4eb59b5ccb3a45f30e67" hidden="1">#REF!</definedName>
    <definedName name="_RIV9fe5d79d72c94328b40868e293235fc0" localSheetId="4" hidden="1">#REF!</definedName>
    <definedName name="_RIV9fe5d79d72c94328b40868e293235fc0" localSheetId="11" hidden="1">#REF!</definedName>
    <definedName name="_RIV9fe5d79d72c94328b40868e293235fc0" localSheetId="1" hidden="1">#REF!</definedName>
    <definedName name="_RIV9fe5d79d72c94328b40868e293235fc0" localSheetId="3" hidden="1">#REF!</definedName>
    <definedName name="_RIV9fe5d79d72c94328b40868e293235fc0" hidden="1">#REF!</definedName>
    <definedName name="_RIV9ff7477b684d43bdb83422af88d46c7b" localSheetId="4" hidden="1">#REF!</definedName>
    <definedName name="_RIV9ff7477b684d43bdb83422af88d46c7b" localSheetId="11" hidden="1">#REF!</definedName>
    <definedName name="_RIV9ff7477b684d43bdb83422af88d46c7b" localSheetId="1" hidden="1">#REF!</definedName>
    <definedName name="_RIV9ff7477b684d43bdb83422af88d46c7b" localSheetId="3" hidden="1">#REF!</definedName>
    <definedName name="_RIV9ff7477b684d43bdb83422af88d46c7b" hidden="1">#REF!</definedName>
    <definedName name="_RIVa03f7cc11c124ae0870be85ebde20128" localSheetId="4" hidden="1">#REF!</definedName>
    <definedName name="_RIVa03f7cc11c124ae0870be85ebde20128" localSheetId="11" hidden="1">#REF!</definedName>
    <definedName name="_RIVa03f7cc11c124ae0870be85ebde20128" localSheetId="1" hidden="1">#REF!</definedName>
    <definedName name="_RIVa03f7cc11c124ae0870be85ebde20128" localSheetId="3" hidden="1">#REF!</definedName>
    <definedName name="_RIVa03f7cc11c124ae0870be85ebde20128" hidden="1">#REF!</definedName>
    <definedName name="_RIVa06cb928fa174e6a8232f75ad004f58f" localSheetId="4" hidden="1">#REF!</definedName>
    <definedName name="_RIVa06cb928fa174e6a8232f75ad004f58f" localSheetId="11" hidden="1">#REF!</definedName>
    <definedName name="_RIVa06cb928fa174e6a8232f75ad004f58f" localSheetId="1" hidden="1">#REF!</definedName>
    <definedName name="_RIVa06cb928fa174e6a8232f75ad004f58f" localSheetId="3" hidden="1">#REF!</definedName>
    <definedName name="_RIVa06cb928fa174e6a8232f75ad004f58f" hidden="1">#REF!</definedName>
    <definedName name="_RIVa0fd324509e346b29a303d5a502f171b" localSheetId="4" hidden="1">#REF!</definedName>
    <definedName name="_RIVa0fd324509e346b29a303d5a502f171b" localSheetId="11" hidden="1">#REF!</definedName>
    <definedName name="_RIVa0fd324509e346b29a303d5a502f171b" localSheetId="1" hidden="1">#REF!</definedName>
    <definedName name="_RIVa0fd324509e346b29a303d5a502f171b" localSheetId="3" hidden="1">#REF!</definedName>
    <definedName name="_RIVa0fd324509e346b29a303d5a502f171b" hidden="1">#REF!</definedName>
    <definedName name="_RIVa1002c51a11f41f79968bc9a58ca80ce" localSheetId="4" hidden="1">#REF!</definedName>
    <definedName name="_RIVa1002c51a11f41f79968bc9a58ca80ce" localSheetId="11" hidden="1">#REF!</definedName>
    <definedName name="_RIVa1002c51a11f41f79968bc9a58ca80ce" localSheetId="1" hidden="1">#REF!</definedName>
    <definedName name="_RIVa1002c51a11f41f79968bc9a58ca80ce" localSheetId="3" hidden="1">#REF!</definedName>
    <definedName name="_RIVa1002c51a11f41f79968bc9a58ca80ce" hidden="1">#REF!</definedName>
    <definedName name="_RIVa14595ca584b4cea8d635809de514eec" localSheetId="4" hidden="1">#REF!</definedName>
    <definedName name="_RIVa14595ca584b4cea8d635809de514eec" localSheetId="11" hidden="1">#REF!</definedName>
    <definedName name="_RIVa14595ca584b4cea8d635809de514eec" localSheetId="1" hidden="1">#REF!</definedName>
    <definedName name="_RIVa14595ca584b4cea8d635809de514eec" localSheetId="3" hidden="1">#REF!</definedName>
    <definedName name="_RIVa14595ca584b4cea8d635809de514eec" hidden="1">#REF!</definedName>
    <definedName name="_RIVa1a673252cb946f3b81025bf3bada7ac" localSheetId="4" hidden="1">#REF!</definedName>
    <definedName name="_RIVa1a673252cb946f3b81025bf3bada7ac" localSheetId="11" hidden="1">#REF!</definedName>
    <definedName name="_RIVa1a673252cb946f3b81025bf3bada7ac" localSheetId="1" hidden="1">#REF!</definedName>
    <definedName name="_RIVa1a673252cb946f3b81025bf3bada7ac" localSheetId="3" hidden="1">#REF!</definedName>
    <definedName name="_RIVa1a673252cb946f3b81025bf3bada7ac" hidden="1">#REF!</definedName>
    <definedName name="_RIVa1cb850e5232482c93276f4ec74a45e5" localSheetId="4" hidden="1">#REF!</definedName>
    <definedName name="_RIVa1cb850e5232482c93276f4ec74a45e5" localSheetId="11" hidden="1">#REF!</definedName>
    <definedName name="_RIVa1cb850e5232482c93276f4ec74a45e5" localSheetId="1" hidden="1">#REF!</definedName>
    <definedName name="_RIVa1cb850e5232482c93276f4ec74a45e5" localSheetId="3" hidden="1">#REF!</definedName>
    <definedName name="_RIVa1cb850e5232482c93276f4ec74a45e5" hidden="1">#REF!</definedName>
    <definedName name="_RIVa1ff6b59ce1746d88fd3f5e77c60b675" localSheetId="4" hidden="1">#REF!</definedName>
    <definedName name="_RIVa1ff6b59ce1746d88fd3f5e77c60b675" localSheetId="11" hidden="1">#REF!</definedName>
    <definedName name="_RIVa1ff6b59ce1746d88fd3f5e77c60b675" localSheetId="1" hidden="1">#REF!</definedName>
    <definedName name="_RIVa1ff6b59ce1746d88fd3f5e77c60b675" localSheetId="3" hidden="1">#REF!</definedName>
    <definedName name="_RIVa1ff6b59ce1746d88fd3f5e77c60b675" hidden="1">#REF!</definedName>
    <definedName name="_RIVa3b1fd53e51e4a918ccc83b5f509d158" localSheetId="4" hidden="1">#REF!</definedName>
    <definedName name="_RIVa3b1fd53e51e4a918ccc83b5f509d158" localSheetId="11" hidden="1">#REF!</definedName>
    <definedName name="_RIVa3b1fd53e51e4a918ccc83b5f509d158" localSheetId="1" hidden="1">#REF!</definedName>
    <definedName name="_RIVa3b1fd53e51e4a918ccc83b5f509d158" localSheetId="3" hidden="1">#REF!</definedName>
    <definedName name="_RIVa3b1fd53e51e4a918ccc83b5f509d158" hidden="1">#REF!</definedName>
    <definedName name="_RIVa3f50d03cb4e42f989392c8fe0a35c1c" localSheetId="4" hidden="1">#REF!</definedName>
    <definedName name="_RIVa3f50d03cb4e42f989392c8fe0a35c1c" localSheetId="11" hidden="1">#REF!</definedName>
    <definedName name="_RIVa3f50d03cb4e42f989392c8fe0a35c1c" localSheetId="1" hidden="1">#REF!</definedName>
    <definedName name="_RIVa3f50d03cb4e42f989392c8fe0a35c1c" localSheetId="3" hidden="1">#REF!</definedName>
    <definedName name="_RIVa3f50d03cb4e42f989392c8fe0a35c1c" hidden="1">#REF!</definedName>
    <definedName name="_RIVa4d757f3ad984224b4343121ad51bd90" localSheetId="4" hidden="1">#REF!</definedName>
    <definedName name="_RIVa4d757f3ad984224b4343121ad51bd90" localSheetId="11" hidden="1">#REF!</definedName>
    <definedName name="_RIVa4d757f3ad984224b4343121ad51bd90" localSheetId="1" hidden="1">#REF!</definedName>
    <definedName name="_RIVa4d757f3ad984224b4343121ad51bd90" localSheetId="3" hidden="1">#REF!</definedName>
    <definedName name="_RIVa4d757f3ad984224b4343121ad51bd90" hidden="1">#REF!</definedName>
    <definedName name="_RIVa69a3927323e450baebc38eb21bb2ea7" localSheetId="4" hidden="1">#REF!</definedName>
    <definedName name="_RIVa69a3927323e450baebc38eb21bb2ea7" localSheetId="11" hidden="1">#REF!</definedName>
    <definedName name="_RIVa69a3927323e450baebc38eb21bb2ea7" localSheetId="1" hidden="1">#REF!</definedName>
    <definedName name="_RIVa69a3927323e450baebc38eb21bb2ea7" localSheetId="3" hidden="1">#REF!</definedName>
    <definedName name="_RIVa69a3927323e450baebc38eb21bb2ea7" hidden="1">#REF!</definedName>
    <definedName name="_RIVa6c7f744976b42a0a0420cc09cd63a3e" localSheetId="4" hidden="1">#REF!</definedName>
    <definedName name="_RIVa6c7f744976b42a0a0420cc09cd63a3e" localSheetId="11" hidden="1">#REF!</definedName>
    <definedName name="_RIVa6c7f744976b42a0a0420cc09cd63a3e" localSheetId="1" hidden="1">#REF!</definedName>
    <definedName name="_RIVa6c7f744976b42a0a0420cc09cd63a3e" localSheetId="3" hidden="1">#REF!</definedName>
    <definedName name="_RIVa6c7f744976b42a0a0420cc09cd63a3e" hidden="1">#REF!</definedName>
    <definedName name="_RIVa6d4199953af411a99f1a6bc6c7b869f" localSheetId="4" hidden="1">#REF!</definedName>
    <definedName name="_RIVa6d4199953af411a99f1a6bc6c7b869f" localSheetId="11" hidden="1">#REF!</definedName>
    <definedName name="_RIVa6d4199953af411a99f1a6bc6c7b869f" localSheetId="1" hidden="1">#REF!</definedName>
    <definedName name="_RIVa6d4199953af411a99f1a6bc6c7b869f" localSheetId="3" hidden="1">#REF!</definedName>
    <definedName name="_RIVa6d4199953af411a99f1a6bc6c7b869f" hidden="1">#REF!</definedName>
    <definedName name="_RIVa7c4da5535b945edb220ad9f3ba63dd1" localSheetId="4" hidden="1">#REF!</definedName>
    <definedName name="_RIVa7c4da5535b945edb220ad9f3ba63dd1" localSheetId="11" hidden="1">#REF!</definedName>
    <definedName name="_RIVa7c4da5535b945edb220ad9f3ba63dd1" localSheetId="1" hidden="1">#REF!</definedName>
    <definedName name="_RIVa7c4da5535b945edb220ad9f3ba63dd1" localSheetId="3" hidden="1">#REF!</definedName>
    <definedName name="_RIVa7c4da5535b945edb220ad9f3ba63dd1" hidden="1">#REF!</definedName>
    <definedName name="_RIVa7dc482a577b497bb0d7fa9fc22a713c" localSheetId="4" hidden="1">#REF!</definedName>
    <definedName name="_RIVa7dc482a577b497bb0d7fa9fc22a713c" localSheetId="11" hidden="1">#REF!</definedName>
    <definedName name="_RIVa7dc482a577b497bb0d7fa9fc22a713c" localSheetId="1" hidden="1">#REF!</definedName>
    <definedName name="_RIVa7dc482a577b497bb0d7fa9fc22a713c" localSheetId="3" hidden="1">#REF!</definedName>
    <definedName name="_RIVa7dc482a577b497bb0d7fa9fc22a713c" hidden="1">#REF!</definedName>
    <definedName name="_RIVa86b478f55704517b388bc29bd6b058b" localSheetId="4" hidden="1">#REF!</definedName>
    <definedName name="_RIVa86b478f55704517b388bc29bd6b058b" localSheetId="11" hidden="1">#REF!</definedName>
    <definedName name="_RIVa86b478f55704517b388bc29bd6b058b" localSheetId="1" hidden="1">#REF!</definedName>
    <definedName name="_RIVa86b478f55704517b388bc29bd6b058b" localSheetId="3" hidden="1">#REF!</definedName>
    <definedName name="_RIVa86b478f55704517b388bc29bd6b058b" hidden="1">#REF!</definedName>
    <definedName name="_RIVa9d20e19a7da4918bacce378638d72a6" localSheetId="4" hidden="1">#REF!</definedName>
    <definedName name="_RIVa9d20e19a7da4918bacce378638d72a6" localSheetId="11" hidden="1">#REF!</definedName>
    <definedName name="_RIVa9d20e19a7da4918bacce378638d72a6" localSheetId="1" hidden="1">#REF!</definedName>
    <definedName name="_RIVa9d20e19a7da4918bacce378638d72a6" localSheetId="3" hidden="1">#REF!</definedName>
    <definedName name="_RIVa9d20e19a7da4918bacce378638d72a6" hidden="1">#REF!</definedName>
    <definedName name="_RIVaa82f858b0a342ff8e07ab4e6986cc8d" localSheetId="4" hidden="1">#REF!</definedName>
    <definedName name="_RIVaa82f858b0a342ff8e07ab4e6986cc8d" localSheetId="11" hidden="1">#REF!</definedName>
    <definedName name="_RIVaa82f858b0a342ff8e07ab4e6986cc8d" localSheetId="1" hidden="1">#REF!</definedName>
    <definedName name="_RIVaa82f858b0a342ff8e07ab4e6986cc8d" localSheetId="3" hidden="1">#REF!</definedName>
    <definedName name="_RIVaa82f858b0a342ff8e07ab4e6986cc8d" hidden="1">#REF!</definedName>
    <definedName name="_RIVab4e641230354f2ba327f9a193b16b06" localSheetId="4" hidden="1">#REF!</definedName>
    <definedName name="_RIVab4e641230354f2ba327f9a193b16b06" localSheetId="11" hidden="1">#REF!</definedName>
    <definedName name="_RIVab4e641230354f2ba327f9a193b16b06" localSheetId="1" hidden="1">#REF!</definedName>
    <definedName name="_RIVab4e641230354f2ba327f9a193b16b06" localSheetId="3" hidden="1">#REF!</definedName>
    <definedName name="_RIVab4e641230354f2ba327f9a193b16b06" hidden="1">#REF!</definedName>
    <definedName name="_RIVac6792746c784cba8954f8a3b15ce77c" localSheetId="4" hidden="1">#REF!</definedName>
    <definedName name="_RIVac6792746c784cba8954f8a3b15ce77c" localSheetId="11" hidden="1">#REF!</definedName>
    <definedName name="_RIVac6792746c784cba8954f8a3b15ce77c" localSheetId="1" hidden="1">#REF!</definedName>
    <definedName name="_RIVac6792746c784cba8954f8a3b15ce77c" localSheetId="3" hidden="1">#REF!</definedName>
    <definedName name="_RIVac6792746c784cba8954f8a3b15ce77c" hidden="1">#REF!</definedName>
    <definedName name="_RIVad17b202b9c741aea19210c45bf38bec" localSheetId="4" hidden="1">#REF!</definedName>
    <definedName name="_RIVad17b202b9c741aea19210c45bf38bec" localSheetId="11" hidden="1">#REF!</definedName>
    <definedName name="_RIVad17b202b9c741aea19210c45bf38bec" localSheetId="1" hidden="1">#REF!</definedName>
    <definedName name="_RIVad17b202b9c741aea19210c45bf38bec" localSheetId="3" hidden="1">#REF!</definedName>
    <definedName name="_RIVad17b202b9c741aea19210c45bf38bec" hidden="1">#REF!</definedName>
    <definedName name="_RIVad4af6e65e0745d5889e2bcc9a96b2f4" localSheetId="4" hidden="1">#REF!</definedName>
    <definedName name="_RIVad4af6e65e0745d5889e2bcc9a96b2f4" localSheetId="11" hidden="1">#REF!</definedName>
    <definedName name="_RIVad4af6e65e0745d5889e2bcc9a96b2f4" localSheetId="1" hidden="1">#REF!</definedName>
    <definedName name="_RIVad4af6e65e0745d5889e2bcc9a96b2f4" localSheetId="3" hidden="1">#REF!</definedName>
    <definedName name="_RIVad4af6e65e0745d5889e2bcc9a96b2f4" hidden="1">#REF!</definedName>
    <definedName name="_RIVad56181891a148ee8004b60831a4b417" localSheetId="4" hidden="1">#REF!</definedName>
    <definedName name="_RIVad56181891a148ee8004b60831a4b417" localSheetId="11" hidden="1">#REF!</definedName>
    <definedName name="_RIVad56181891a148ee8004b60831a4b417" localSheetId="1" hidden="1">#REF!</definedName>
    <definedName name="_RIVad56181891a148ee8004b60831a4b417" localSheetId="3" hidden="1">#REF!</definedName>
    <definedName name="_RIVad56181891a148ee8004b60831a4b417" hidden="1">#REF!</definedName>
    <definedName name="_RIVad7315a5df1c4c11a520e60d9d5e76ed" localSheetId="4" hidden="1">#REF!</definedName>
    <definedName name="_RIVad7315a5df1c4c11a520e60d9d5e76ed" localSheetId="11" hidden="1">#REF!</definedName>
    <definedName name="_RIVad7315a5df1c4c11a520e60d9d5e76ed" localSheetId="1" hidden="1">#REF!</definedName>
    <definedName name="_RIVad7315a5df1c4c11a520e60d9d5e76ed" localSheetId="3" hidden="1">#REF!</definedName>
    <definedName name="_RIVad7315a5df1c4c11a520e60d9d5e76ed" hidden="1">#REF!</definedName>
    <definedName name="_RIVadac8c8ad11e47e38453e54bf8290022" localSheetId="4" hidden="1">#REF!</definedName>
    <definedName name="_RIVadac8c8ad11e47e38453e54bf8290022" localSheetId="11" hidden="1">#REF!</definedName>
    <definedName name="_RIVadac8c8ad11e47e38453e54bf8290022" localSheetId="1" hidden="1">#REF!</definedName>
    <definedName name="_RIVadac8c8ad11e47e38453e54bf8290022" localSheetId="3" hidden="1">#REF!</definedName>
    <definedName name="_RIVadac8c8ad11e47e38453e54bf8290022" hidden="1">#REF!</definedName>
    <definedName name="_RIVae09a640f5af49d6b79f45feac1d42db" localSheetId="4" hidden="1">#REF!</definedName>
    <definedName name="_RIVae09a640f5af49d6b79f45feac1d42db" localSheetId="11" hidden="1">#REF!</definedName>
    <definedName name="_RIVae09a640f5af49d6b79f45feac1d42db" localSheetId="1" hidden="1">#REF!</definedName>
    <definedName name="_RIVae09a640f5af49d6b79f45feac1d42db" localSheetId="3" hidden="1">#REF!</definedName>
    <definedName name="_RIVae09a640f5af49d6b79f45feac1d42db" hidden="1">#REF!</definedName>
    <definedName name="_RIVae991d47f9db4536a7939237b7f45d7c" localSheetId="4" hidden="1">#REF!</definedName>
    <definedName name="_RIVae991d47f9db4536a7939237b7f45d7c" localSheetId="11" hidden="1">#REF!</definedName>
    <definedName name="_RIVae991d47f9db4536a7939237b7f45d7c" localSheetId="1" hidden="1">#REF!</definedName>
    <definedName name="_RIVae991d47f9db4536a7939237b7f45d7c" localSheetId="3" hidden="1">#REF!</definedName>
    <definedName name="_RIVae991d47f9db4536a7939237b7f45d7c" hidden="1">#REF!</definedName>
    <definedName name="_RIVaeac52322451490283eaae639037f7f2" localSheetId="4" hidden="1">#REF!</definedName>
    <definedName name="_RIVaeac52322451490283eaae639037f7f2" localSheetId="11" hidden="1">#REF!</definedName>
    <definedName name="_RIVaeac52322451490283eaae639037f7f2" localSheetId="1" hidden="1">#REF!</definedName>
    <definedName name="_RIVaeac52322451490283eaae639037f7f2" localSheetId="3" hidden="1">#REF!</definedName>
    <definedName name="_RIVaeac52322451490283eaae639037f7f2" hidden="1">#REF!</definedName>
    <definedName name="_RIVaf47e4d51eca4425b4f32437ec81049c" localSheetId="4" hidden="1">#REF!</definedName>
    <definedName name="_RIVaf47e4d51eca4425b4f32437ec81049c" localSheetId="11" hidden="1">#REF!</definedName>
    <definedName name="_RIVaf47e4d51eca4425b4f32437ec81049c" localSheetId="1" hidden="1">#REF!</definedName>
    <definedName name="_RIVaf47e4d51eca4425b4f32437ec81049c" localSheetId="3" hidden="1">#REF!</definedName>
    <definedName name="_RIVaf47e4d51eca4425b4f32437ec81049c" hidden="1">#REF!</definedName>
    <definedName name="_RIVafb2fb9d5d5440ecb4a2135471663fab" localSheetId="4" hidden="1">#REF!</definedName>
    <definedName name="_RIVafb2fb9d5d5440ecb4a2135471663fab" localSheetId="11" hidden="1">#REF!</definedName>
    <definedName name="_RIVafb2fb9d5d5440ecb4a2135471663fab" localSheetId="1" hidden="1">#REF!</definedName>
    <definedName name="_RIVafb2fb9d5d5440ecb4a2135471663fab" localSheetId="3" hidden="1">#REF!</definedName>
    <definedName name="_RIVafb2fb9d5d5440ecb4a2135471663fab" hidden="1">#REF!</definedName>
    <definedName name="_RIVaffe0976c4684d4e82e2250074bde052" localSheetId="4" hidden="1">#REF!</definedName>
    <definedName name="_RIVaffe0976c4684d4e82e2250074bde052" localSheetId="11" hidden="1">#REF!</definedName>
    <definedName name="_RIVaffe0976c4684d4e82e2250074bde052" localSheetId="1" hidden="1">#REF!</definedName>
    <definedName name="_RIVaffe0976c4684d4e82e2250074bde052" localSheetId="3" hidden="1">#REF!</definedName>
    <definedName name="_RIVaffe0976c4684d4e82e2250074bde052" hidden="1">#REF!</definedName>
    <definedName name="_RIVb02c62e4ee474610b8ce121242ba6c90" localSheetId="4" hidden="1">#REF!</definedName>
    <definedName name="_RIVb02c62e4ee474610b8ce121242ba6c90" localSheetId="11" hidden="1">#REF!</definedName>
    <definedName name="_RIVb02c62e4ee474610b8ce121242ba6c90" localSheetId="1" hidden="1">#REF!</definedName>
    <definedName name="_RIVb02c62e4ee474610b8ce121242ba6c90" localSheetId="3" hidden="1">#REF!</definedName>
    <definedName name="_RIVb02c62e4ee474610b8ce121242ba6c90" hidden="1">#REF!</definedName>
    <definedName name="_RIVb0b056ce5f8044b391a51407f05e0a12" localSheetId="4" hidden="1">#REF!</definedName>
    <definedName name="_RIVb0b056ce5f8044b391a51407f05e0a12" localSheetId="11" hidden="1">#REF!</definedName>
    <definedName name="_RIVb0b056ce5f8044b391a51407f05e0a12" localSheetId="1" hidden="1">#REF!</definedName>
    <definedName name="_RIVb0b056ce5f8044b391a51407f05e0a12" localSheetId="3" hidden="1">#REF!</definedName>
    <definedName name="_RIVb0b056ce5f8044b391a51407f05e0a12" hidden="1">#REF!</definedName>
    <definedName name="_RIVb179be612ad84422bc35af517a5178bc" localSheetId="4" hidden="1">#REF!</definedName>
    <definedName name="_RIVb179be612ad84422bc35af517a5178bc" localSheetId="11" hidden="1">#REF!</definedName>
    <definedName name="_RIVb179be612ad84422bc35af517a5178bc" localSheetId="1" hidden="1">#REF!</definedName>
    <definedName name="_RIVb179be612ad84422bc35af517a5178bc" localSheetId="3" hidden="1">#REF!</definedName>
    <definedName name="_RIVb179be612ad84422bc35af517a5178bc" hidden="1">#REF!</definedName>
    <definedName name="_RIVb17ed84d3f794e1baf927d9d9d8ae233" localSheetId="4" hidden="1">#REF!</definedName>
    <definedName name="_RIVb17ed84d3f794e1baf927d9d9d8ae233" localSheetId="11" hidden="1">#REF!</definedName>
    <definedName name="_RIVb17ed84d3f794e1baf927d9d9d8ae233" localSheetId="1" hidden="1">#REF!</definedName>
    <definedName name="_RIVb17ed84d3f794e1baf927d9d9d8ae233" localSheetId="3" hidden="1">#REF!</definedName>
    <definedName name="_RIVb17ed84d3f794e1baf927d9d9d8ae233" hidden="1">#REF!</definedName>
    <definedName name="_RIVb1985d4856774fdda12d556e2348aad2" localSheetId="4" hidden="1">#REF!</definedName>
    <definedName name="_RIVb1985d4856774fdda12d556e2348aad2" localSheetId="11" hidden="1">#REF!</definedName>
    <definedName name="_RIVb1985d4856774fdda12d556e2348aad2" localSheetId="1" hidden="1">#REF!</definedName>
    <definedName name="_RIVb1985d4856774fdda12d556e2348aad2" localSheetId="3" hidden="1">#REF!</definedName>
    <definedName name="_RIVb1985d4856774fdda12d556e2348aad2" hidden="1">#REF!</definedName>
    <definedName name="_RIVb1fbc4d64949471484ea90fee83f1b7b" localSheetId="4" hidden="1">#REF!</definedName>
    <definedName name="_RIVb1fbc4d64949471484ea90fee83f1b7b" localSheetId="11" hidden="1">#REF!</definedName>
    <definedName name="_RIVb1fbc4d64949471484ea90fee83f1b7b" localSheetId="1" hidden="1">#REF!</definedName>
    <definedName name="_RIVb1fbc4d64949471484ea90fee83f1b7b" localSheetId="3" hidden="1">#REF!</definedName>
    <definedName name="_RIVb1fbc4d64949471484ea90fee83f1b7b" hidden="1">#REF!</definedName>
    <definedName name="_RIVb2263d51df764ad89d91c1ddd0751dc5" localSheetId="4" hidden="1">#REF!</definedName>
    <definedName name="_RIVb2263d51df764ad89d91c1ddd0751dc5" localSheetId="11" hidden="1">#REF!</definedName>
    <definedName name="_RIVb2263d51df764ad89d91c1ddd0751dc5" localSheetId="1" hidden="1">#REF!</definedName>
    <definedName name="_RIVb2263d51df764ad89d91c1ddd0751dc5" localSheetId="3" hidden="1">#REF!</definedName>
    <definedName name="_RIVb2263d51df764ad89d91c1ddd0751dc5" hidden="1">#REF!</definedName>
    <definedName name="_RIVb3110eded4a54c689c9572a57fe9bb6d" localSheetId="4" hidden="1">#REF!</definedName>
    <definedName name="_RIVb3110eded4a54c689c9572a57fe9bb6d" localSheetId="11" hidden="1">#REF!</definedName>
    <definedName name="_RIVb3110eded4a54c689c9572a57fe9bb6d" localSheetId="1" hidden="1">#REF!</definedName>
    <definedName name="_RIVb3110eded4a54c689c9572a57fe9bb6d" localSheetId="3" hidden="1">#REF!</definedName>
    <definedName name="_RIVb3110eded4a54c689c9572a57fe9bb6d" hidden="1">#REF!</definedName>
    <definedName name="_RIVb331f64e703c488ca081ba5101539897" localSheetId="4" hidden="1">#REF!</definedName>
    <definedName name="_RIVb331f64e703c488ca081ba5101539897" localSheetId="11" hidden="1">#REF!</definedName>
    <definedName name="_RIVb331f64e703c488ca081ba5101539897" localSheetId="1" hidden="1">#REF!</definedName>
    <definedName name="_RIVb331f64e703c488ca081ba5101539897" localSheetId="3" hidden="1">#REF!</definedName>
    <definedName name="_RIVb331f64e703c488ca081ba5101539897" hidden="1">#REF!</definedName>
    <definedName name="_RIVb3886b8a016645099411dc0f2931ec2b" localSheetId="4" hidden="1">#REF!</definedName>
    <definedName name="_RIVb3886b8a016645099411dc0f2931ec2b" localSheetId="11" hidden="1">#REF!</definedName>
    <definedName name="_RIVb3886b8a016645099411dc0f2931ec2b" localSheetId="1" hidden="1">#REF!</definedName>
    <definedName name="_RIVb3886b8a016645099411dc0f2931ec2b" localSheetId="3" hidden="1">#REF!</definedName>
    <definedName name="_RIVb3886b8a016645099411dc0f2931ec2b" hidden="1">#REF!</definedName>
    <definedName name="_RIVb3eb0811643b4ebd8427170feb7859b0" localSheetId="4" hidden="1">#REF!</definedName>
    <definedName name="_RIVb3eb0811643b4ebd8427170feb7859b0" localSheetId="11" hidden="1">#REF!</definedName>
    <definedName name="_RIVb3eb0811643b4ebd8427170feb7859b0" localSheetId="1" hidden="1">#REF!</definedName>
    <definedName name="_RIVb3eb0811643b4ebd8427170feb7859b0" localSheetId="3" hidden="1">#REF!</definedName>
    <definedName name="_RIVb3eb0811643b4ebd8427170feb7859b0" hidden="1">#REF!</definedName>
    <definedName name="_RIVb3faa35d4ba64930adf77a13547287ea" localSheetId="4" hidden="1">#REF!</definedName>
    <definedName name="_RIVb3faa35d4ba64930adf77a13547287ea" localSheetId="11" hidden="1">#REF!</definedName>
    <definedName name="_RIVb3faa35d4ba64930adf77a13547287ea" localSheetId="1" hidden="1">#REF!</definedName>
    <definedName name="_RIVb3faa35d4ba64930adf77a13547287ea" localSheetId="3" hidden="1">#REF!</definedName>
    <definedName name="_RIVb3faa35d4ba64930adf77a13547287ea" hidden="1">#REF!</definedName>
    <definedName name="_RIVb4f277b0bd294bdeafdd018638b57412" localSheetId="4" hidden="1">#REF!</definedName>
    <definedName name="_RIVb4f277b0bd294bdeafdd018638b57412" localSheetId="11" hidden="1">#REF!</definedName>
    <definedName name="_RIVb4f277b0bd294bdeafdd018638b57412" localSheetId="1" hidden="1">#REF!</definedName>
    <definedName name="_RIVb4f277b0bd294bdeafdd018638b57412" localSheetId="3" hidden="1">#REF!</definedName>
    <definedName name="_RIVb4f277b0bd294bdeafdd018638b57412" hidden="1">#REF!</definedName>
    <definedName name="_RIVb5036b2514354fa7a171c835f41610ba" localSheetId="4" hidden="1">#REF!</definedName>
    <definedName name="_RIVb5036b2514354fa7a171c835f41610ba" localSheetId="11" hidden="1">#REF!</definedName>
    <definedName name="_RIVb5036b2514354fa7a171c835f41610ba" localSheetId="1" hidden="1">#REF!</definedName>
    <definedName name="_RIVb5036b2514354fa7a171c835f41610ba" localSheetId="3" hidden="1">#REF!</definedName>
    <definedName name="_RIVb5036b2514354fa7a171c835f41610ba" hidden="1">#REF!</definedName>
    <definedName name="_RIVb5971624375841e2892a72c68bd7abe2" localSheetId="4" hidden="1">#REF!</definedName>
    <definedName name="_RIVb5971624375841e2892a72c68bd7abe2" localSheetId="11" hidden="1">#REF!</definedName>
    <definedName name="_RIVb5971624375841e2892a72c68bd7abe2" localSheetId="1" hidden="1">#REF!</definedName>
    <definedName name="_RIVb5971624375841e2892a72c68bd7abe2" localSheetId="3" hidden="1">#REF!</definedName>
    <definedName name="_RIVb5971624375841e2892a72c68bd7abe2" hidden="1">#REF!</definedName>
    <definedName name="_RIVb59e75f4811c48d89215c1c81ce2ab32" localSheetId="4" hidden="1">#REF!</definedName>
    <definedName name="_RIVb59e75f4811c48d89215c1c81ce2ab32" localSheetId="11" hidden="1">#REF!</definedName>
    <definedName name="_RIVb59e75f4811c48d89215c1c81ce2ab32" localSheetId="1" hidden="1">#REF!</definedName>
    <definedName name="_RIVb59e75f4811c48d89215c1c81ce2ab32" localSheetId="3" hidden="1">#REF!</definedName>
    <definedName name="_RIVb59e75f4811c48d89215c1c81ce2ab32" hidden="1">#REF!</definedName>
    <definedName name="_RIVb5d0f9a829184957b14babd29083aa85" localSheetId="4" hidden="1">#REF!</definedName>
    <definedName name="_RIVb5d0f9a829184957b14babd29083aa85" localSheetId="11" hidden="1">#REF!</definedName>
    <definedName name="_RIVb5d0f9a829184957b14babd29083aa85" localSheetId="1" hidden="1">#REF!</definedName>
    <definedName name="_RIVb5d0f9a829184957b14babd29083aa85" localSheetId="3" hidden="1">#REF!</definedName>
    <definedName name="_RIVb5d0f9a829184957b14babd29083aa85" hidden="1">#REF!</definedName>
    <definedName name="_RIVb61d87c327ad456b8a4ae6a16be71253" localSheetId="4" hidden="1">#REF!</definedName>
    <definedName name="_RIVb61d87c327ad456b8a4ae6a16be71253" localSheetId="11" hidden="1">#REF!</definedName>
    <definedName name="_RIVb61d87c327ad456b8a4ae6a16be71253" localSheetId="1" hidden="1">#REF!</definedName>
    <definedName name="_RIVb61d87c327ad456b8a4ae6a16be71253" localSheetId="3" hidden="1">#REF!</definedName>
    <definedName name="_RIVb61d87c327ad456b8a4ae6a16be71253" hidden="1">#REF!</definedName>
    <definedName name="_RIVb6380f06802b4752ae975d155f680652" localSheetId="4" hidden="1">#REF!</definedName>
    <definedName name="_RIVb6380f06802b4752ae975d155f680652" localSheetId="11" hidden="1">#REF!</definedName>
    <definedName name="_RIVb6380f06802b4752ae975d155f680652" localSheetId="1" hidden="1">#REF!</definedName>
    <definedName name="_RIVb6380f06802b4752ae975d155f680652" localSheetId="3" hidden="1">#REF!</definedName>
    <definedName name="_RIVb6380f06802b4752ae975d155f680652" hidden="1">#REF!</definedName>
    <definedName name="_RIVb6c9f9ada20a46e6a1d6888fb25b2fc9" localSheetId="4" hidden="1">#REF!</definedName>
    <definedName name="_RIVb6c9f9ada20a46e6a1d6888fb25b2fc9" localSheetId="11" hidden="1">#REF!</definedName>
    <definedName name="_RIVb6c9f9ada20a46e6a1d6888fb25b2fc9" localSheetId="1" hidden="1">#REF!</definedName>
    <definedName name="_RIVb6c9f9ada20a46e6a1d6888fb25b2fc9" localSheetId="3" hidden="1">#REF!</definedName>
    <definedName name="_RIVb6c9f9ada20a46e6a1d6888fb25b2fc9" hidden="1">#REF!</definedName>
    <definedName name="_RIVb7954e9bdeb241afb5721a4577e19b86" localSheetId="4" hidden="1">#REF!</definedName>
    <definedName name="_RIVb7954e9bdeb241afb5721a4577e19b86" localSheetId="11" hidden="1">#REF!</definedName>
    <definedName name="_RIVb7954e9bdeb241afb5721a4577e19b86" localSheetId="1" hidden="1">#REF!</definedName>
    <definedName name="_RIVb7954e9bdeb241afb5721a4577e19b86" localSheetId="3" hidden="1">#REF!</definedName>
    <definedName name="_RIVb7954e9bdeb241afb5721a4577e19b86" hidden="1">#REF!</definedName>
    <definedName name="_RIVb99aeb8e7c8445dca647aa27b0dcb749" localSheetId="4" hidden="1">#REF!</definedName>
    <definedName name="_RIVb99aeb8e7c8445dca647aa27b0dcb749" localSheetId="11" hidden="1">#REF!</definedName>
    <definedName name="_RIVb99aeb8e7c8445dca647aa27b0dcb749" localSheetId="1" hidden="1">#REF!</definedName>
    <definedName name="_RIVb99aeb8e7c8445dca647aa27b0dcb749" localSheetId="3" hidden="1">#REF!</definedName>
    <definedName name="_RIVb99aeb8e7c8445dca647aa27b0dcb749" hidden="1">#REF!</definedName>
    <definedName name="_RIVba566b815ad8414dac88281c29aee235" localSheetId="4" hidden="1">#REF!</definedName>
    <definedName name="_RIVba566b815ad8414dac88281c29aee235" localSheetId="11" hidden="1">#REF!</definedName>
    <definedName name="_RIVba566b815ad8414dac88281c29aee235" localSheetId="1" hidden="1">#REF!</definedName>
    <definedName name="_RIVba566b815ad8414dac88281c29aee235" localSheetId="3" hidden="1">#REF!</definedName>
    <definedName name="_RIVba566b815ad8414dac88281c29aee235" hidden="1">#REF!</definedName>
    <definedName name="_RIVba7849795fa54d04a5aa2a4dec2a9ea1" localSheetId="4" hidden="1">#REF!</definedName>
    <definedName name="_RIVba7849795fa54d04a5aa2a4dec2a9ea1" localSheetId="11" hidden="1">#REF!</definedName>
    <definedName name="_RIVba7849795fa54d04a5aa2a4dec2a9ea1" localSheetId="1" hidden="1">#REF!</definedName>
    <definedName name="_RIVba7849795fa54d04a5aa2a4dec2a9ea1" localSheetId="3" hidden="1">#REF!</definedName>
    <definedName name="_RIVba7849795fa54d04a5aa2a4dec2a9ea1" hidden="1">#REF!</definedName>
    <definedName name="_RIVbaa05fb12a464ac39caabe2f8f08a43b" localSheetId="4" hidden="1">#REF!</definedName>
    <definedName name="_RIVbaa05fb12a464ac39caabe2f8f08a43b" localSheetId="11" hidden="1">#REF!</definedName>
    <definedName name="_RIVbaa05fb12a464ac39caabe2f8f08a43b" localSheetId="1" hidden="1">#REF!</definedName>
    <definedName name="_RIVbaa05fb12a464ac39caabe2f8f08a43b" localSheetId="3" hidden="1">#REF!</definedName>
    <definedName name="_RIVbaa05fb12a464ac39caabe2f8f08a43b" hidden="1">#REF!</definedName>
    <definedName name="_RIVbb97098783454d8a87c0fdf85616af66" localSheetId="4" hidden="1">#REF!</definedName>
    <definedName name="_RIVbb97098783454d8a87c0fdf85616af66" localSheetId="11" hidden="1">#REF!</definedName>
    <definedName name="_RIVbb97098783454d8a87c0fdf85616af66" localSheetId="1" hidden="1">#REF!</definedName>
    <definedName name="_RIVbb97098783454d8a87c0fdf85616af66" localSheetId="3" hidden="1">#REF!</definedName>
    <definedName name="_RIVbb97098783454d8a87c0fdf85616af66" hidden="1">#REF!</definedName>
    <definedName name="_RIVbbb87a8d0e694bb4b0c87e66f660a1ae" localSheetId="4" hidden="1">#REF!</definedName>
    <definedName name="_RIVbbb87a8d0e694bb4b0c87e66f660a1ae" localSheetId="11" hidden="1">#REF!</definedName>
    <definedName name="_RIVbbb87a8d0e694bb4b0c87e66f660a1ae" localSheetId="1" hidden="1">#REF!</definedName>
    <definedName name="_RIVbbb87a8d0e694bb4b0c87e66f660a1ae" localSheetId="3" hidden="1">#REF!</definedName>
    <definedName name="_RIVbbb87a8d0e694bb4b0c87e66f660a1ae" hidden="1">#REF!</definedName>
    <definedName name="_RIVbbcf563d196146e198adec9470caa51f" localSheetId="4" hidden="1">#REF!</definedName>
    <definedName name="_RIVbbcf563d196146e198adec9470caa51f" localSheetId="11" hidden="1">#REF!</definedName>
    <definedName name="_RIVbbcf563d196146e198adec9470caa51f" localSheetId="1" hidden="1">#REF!</definedName>
    <definedName name="_RIVbbcf563d196146e198adec9470caa51f" localSheetId="3" hidden="1">#REF!</definedName>
    <definedName name="_RIVbbcf563d196146e198adec9470caa51f" hidden="1">#REF!</definedName>
    <definedName name="_RIVbc2152cec3414fa3b9904d9d8f0f60d1" localSheetId="4" hidden="1">#REF!</definedName>
    <definedName name="_RIVbc2152cec3414fa3b9904d9d8f0f60d1" localSheetId="11" hidden="1">#REF!</definedName>
    <definedName name="_RIVbc2152cec3414fa3b9904d9d8f0f60d1" localSheetId="1" hidden="1">#REF!</definedName>
    <definedName name="_RIVbc2152cec3414fa3b9904d9d8f0f60d1" localSheetId="3" hidden="1">#REF!</definedName>
    <definedName name="_RIVbc2152cec3414fa3b9904d9d8f0f60d1" hidden="1">#REF!</definedName>
    <definedName name="_RIVbc493b52645c431b8368496df38d76f8" localSheetId="4" hidden="1">#REF!</definedName>
    <definedName name="_RIVbc493b52645c431b8368496df38d76f8" localSheetId="11" hidden="1">#REF!</definedName>
    <definedName name="_RIVbc493b52645c431b8368496df38d76f8" localSheetId="1" hidden="1">#REF!</definedName>
    <definedName name="_RIVbc493b52645c431b8368496df38d76f8" localSheetId="3" hidden="1">#REF!</definedName>
    <definedName name="_RIVbc493b52645c431b8368496df38d76f8" hidden="1">#REF!</definedName>
    <definedName name="_RIVbc502d49d32540a891013cfd34707c48" localSheetId="4" hidden="1">#REF!</definedName>
    <definedName name="_RIVbc502d49d32540a891013cfd34707c48" localSheetId="11" hidden="1">#REF!</definedName>
    <definedName name="_RIVbc502d49d32540a891013cfd34707c48" localSheetId="1" hidden="1">#REF!</definedName>
    <definedName name="_RIVbc502d49d32540a891013cfd34707c48" localSheetId="3" hidden="1">#REF!</definedName>
    <definedName name="_RIVbc502d49d32540a891013cfd34707c48" hidden="1">#REF!</definedName>
    <definedName name="_RIVbc95db03f3654a4aa140ee33f8b04e6b" localSheetId="4" hidden="1">#REF!</definedName>
    <definedName name="_RIVbc95db03f3654a4aa140ee33f8b04e6b" localSheetId="11" hidden="1">#REF!</definedName>
    <definedName name="_RIVbc95db03f3654a4aa140ee33f8b04e6b" localSheetId="1" hidden="1">#REF!</definedName>
    <definedName name="_RIVbc95db03f3654a4aa140ee33f8b04e6b" localSheetId="3" hidden="1">#REF!</definedName>
    <definedName name="_RIVbc95db03f3654a4aa140ee33f8b04e6b" hidden="1">#REF!</definedName>
    <definedName name="_RIVbcfe9b4a8c5c48ff83ff40b4430da738" localSheetId="4" hidden="1">#REF!</definedName>
    <definedName name="_RIVbcfe9b4a8c5c48ff83ff40b4430da738" localSheetId="11" hidden="1">#REF!</definedName>
    <definedName name="_RIVbcfe9b4a8c5c48ff83ff40b4430da738" localSheetId="1" hidden="1">#REF!</definedName>
    <definedName name="_RIVbcfe9b4a8c5c48ff83ff40b4430da738" localSheetId="3" hidden="1">#REF!</definedName>
    <definedName name="_RIVbcfe9b4a8c5c48ff83ff40b4430da738" hidden="1">#REF!</definedName>
    <definedName name="_RIVbe441246dfd644cd9442fb3d9af828a4" localSheetId="4" hidden="1">#REF!</definedName>
    <definedName name="_RIVbe441246dfd644cd9442fb3d9af828a4" localSheetId="11" hidden="1">#REF!</definedName>
    <definedName name="_RIVbe441246dfd644cd9442fb3d9af828a4" localSheetId="1" hidden="1">#REF!</definedName>
    <definedName name="_RIVbe441246dfd644cd9442fb3d9af828a4" localSheetId="3" hidden="1">#REF!</definedName>
    <definedName name="_RIVbe441246dfd644cd9442fb3d9af828a4" hidden="1">#REF!</definedName>
    <definedName name="_RIVbf18ad856a324ff0a90158640bc47b86" localSheetId="4" hidden="1">#REF!</definedName>
    <definedName name="_RIVbf18ad856a324ff0a90158640bc47b86" localSheetId="11" hidden="1">#REF!</definedName>
    <definedName name="_RIVbf18ad856a324ff0a90158640bc47b86" localSheetId="1" hidden="1">#REF!</definedName>
    <definedName name="_RIVbf18ad856a324ff0a90158640bc47b86" localSheetId="3" hidden="1">#REF!</definedName>
    <definedName name="_RIVbf18ad856a324ff0a90158640bc47b86" hidden="1">#REF!</definedName>
    <definedName name="_RIVbf51953e875c4c458258f61a42933141" localSheetId="4" hidden="1">#REF!</definedName>
    <definedName name="_RIVbf51953e875c4c458258f61a42933141" localSheetId="11" hidden="1">#REF!</definedName>
    <definedName name="_RIVbf51953e875c4c458258f61a42933141" localSheetId="1" hidden="1">#REF!</definedName>
    <definedName name="_RIVbf51953e875c4c458258f61a42933141" localSheetId="3" hidden="1">#REF!</definedName>
    <definedName name="_RIVbf51953e875c4c458258f61a42933141" hidden="1">#REF!</definedName>
    <definedName name="_RIVbfa9ace384534eea8a1ffc16c78ca157" localSheetId="4" hidden="1">#REF!</definedName>
    <definedName name="_RIVbfa9ace384534eea8a1ffc16c78ca157" localSheetId="11" hidden="1">#REF!</definedName>
    <definedName name="_RIVbfa9ace384534eea8a1ffc16c78ca157" localSheetId="1" hidden="1">#REF!</definedName>
    <definedName name="_RIVbfa9ace384534eea8a1ffc16c78ca157" localSheetId="3" hidden="1">#REF!</definedName>
    <definedName name="_RIVbfa9ace384534eea8a1ffc16c78ca157" hidden="1">#REF!</definedName>
    <definedName name="_RIVc15a96cfe56842b88de71b350b25be06" localSheetId="4" hidden="1">#REF!</definedName>
    <definedName name="_RIVc15a96cfe56842b88de71b350b25be06" localSheetId="11" hidden="1">#REF!</definedName>
    <definedName name="_RIVc15a96cfe56842b88de71b350b25be06" localSheetId="1" hidden="1">#REF!</definedName>
    <definedName name="_RIVc15a96cfe56842b88de71b350b25be06" localSheetId="3" hidden="1">#REF!</definedName>
    <definedName name="_RIVc15a96cfe56842b88de71b350b25be06" hidden="1">#REF!</definedName>
    <definedName name="_RIVc19a56413c5a4515ab4efa4709c4ce29" localSheetId="4" hidden="1">#REF!</definedName>
    <definedName name="_RIVc19a56413c5a4515ab4efa4709c4ce29" localSheetId="11" hidden="1">#REF!</definedName>
    <definedName name="_RIVc19a56413c5a4515ab4efa4709c4ce29" localSheetId="1" hidden="1">#REF!</definedName>
    <definedName name="_RIVc19a56413c5a4515ab4efa4709c4ce29" localSheetId="3" hidden="1">#REF!</definedName>
    <definedName name="_RIVc19a56413c5a4515ab4efa4709c4ce29" hidden="1">#REF!</definedName>
    <definedName name="_RIVc1a8db951df2457cb98def37eaf5c3fe" localSheetId="4" hidden="1">#REF!</definedName>
    <definedName name="_RIVc1a8db951df2457cb98def37eaf5c3fe" localSheetId="11" hidden="1">#REF!</definedName>
    <definedName name="_RIVc1a8db951df2457cb98def37eaf5c3fe" localSheetId="1" hidden="1">#REF!</definedName>
    <definedName name="_RIVc1a8db951df2457cb98def37eaf5c3fe" localSheetId="3" hidden="1">#REF!</definedName>
    <definedName name="_RIVc1a8db951df2457cb98def37eaf5c3fe" hidden="1">#REF!</definedName>
    <definedName name="_RIVc314f85105664099a7d1a86991a4afef" localSheetId="4" hidden="1">#REF!</definedName>
    <definedName name="_RIVc314f85105664099a7d1a86991a4afef" localSheetId="11" hidden="1">#REF!</definedName>
    <definedName name="_RIVc314f85105664099a7d1a86991a4afef" localSheetId="1" hidden="1">#REF!</definedName>
    <definedName name="_RIVc314f85105664099a7d1a86991a4afef" localSheetId="3" hidden="1">#REF!</definedName>
    <definedName name="_RIVc314f85105664099a7d1a86991a4afef" hidden="1">#REF!</definedName>
    <definedName name="_RIVc36ff96af84041f684dece72481770d6" localSheetId="4" hidden="1">#REF!</definedName>
    <definedName name="_RIVc36ff96af84041f684dece72481770d6" localSheetId="11" hidden="1">#REF!</definedName>
    <definedName name="_RIVc36ff96af84041f684dece72481770d6" localSheetId="1" hidden="1">#REF!</definedName>
    <definedName name="_RIVc36ff96af84041f684dece72481770d6" localSheetId="3" hidden="1">#REF!</definedName>
    <definedName name="_RIVc36ff96af84041f684dece72481770d6" hidden="1">#REF!</definedName>
    <definedName name="_RIVc38086c7e3664f6990fed8c241afe458" localSheetId="4" hidden="1">#REF!</definedName>
    <definedName name="_RIVc38086c7e3664f6990fed8c241afe458" localSheetId="11" hidden="1">#REF!</definedName>
    <definedName name="_RIVc38086c7e3664f6990fed8c241afe458" localSheetId="1" hidden="1">#REF!</definedName>
    <definedName name="_RIVc38086c7e3664f6990fed8c241afe458" localSheetId="3" hidden="1">#REF!</definedName>
    <definedName name="_RIVc38086c7e3664f6990fed8c241afe458" hidden="1">#REF!</definedName>
    <definedName name="_RIVc51c8f20c92e479b963263fd351b09dc" localSheetId="4" hidden="1">#REF!</definedName>
    <definedName name="_RIVc51c8f20c92e479b963263fd351b09dc" localSheetId="11" hidden="1">#REF!</definedName>
    <definedName name="_RIVc51c8f20c92e479b963263fd351b09dc" localSheetId="1" hidden="1">#REF!</definedName>
    <definedName name="_RIVc51c8f20c92e479b963263fd351b09dc" localSheetId="3" hidden="1">#REF!</definedName>
    <definedName name="_RIVc51c8f20c92e479b963263fd351b09dc" hidden="1">#REF!</definedName>
    <definedName name="_RIVc5dbc6b1bf8e4a69a5563a9081d651c6" localSheetId="4" hidden="1">#REF!</definedName>
    <definedName name="_RIVc5dbc6b1bf8e4a69a5563a9081d651c6" localSheetId="11" hidden="1">#REF!</definedName>
    <definedName name="_RIVc5dbc6b1bf8e4a69a5563a9081d651c6" localSheetId="1" hidden="1">#REF!</definedName>
    <definedName name="_RIVc5dbc6b1bf8e4a69a5563a9081d651c6" localSheetId="3" hidden="1">#REF!</definedName>
    <definedName name="_RIVc5dbc6b1bf8e4a69a5563a9081d651c6" hidden="1">#REF!</definedName>
    <definedName name="_RIVc5f6f50c778d4ea9a20af1b5ecd1bef4" localSheetId="4" hidden="1">#REF!</definedName>
    <definedName name="_RIVc5f6f50c778d4ea9a20af1b5ecd1bef4" localSheetId="11" hidden="1">#REF!</definedName>
    <definedName name="_RIVc5f6f50c778d4ea9a20af1b5ecd1bef4" localSheetId="1" hidden="1">#REF!</definedName>
    <definedName name="_RIVc5f6f50c778d4ea9a20af1b5ecd1bef4" localSheetId="3" hidden="1">#REF!</definedName>
    <definedName name="_RIVc5f6f50c778d4ea9a20af1b5ecd1bef4" hidden="1">#REF!</definedName>
    <definedName name="_RIVc6b343ad802e4aea9643b6d2d077a2c7" localSheetId="4" hidden="1">#REF!</definedName>
    <definedName name="_RIVc6b343ad802e4aea9643b6d2d077a2c7" localSheetId="11" hidden="1">#REF!</definedName>
    <definedName name="_RIVc6b343ad802e4aea9643b6d2d077a2c7" localSheetId="1" hidden="1">#REF!</definedName>
    <definedName name="_RIVc6b343ad802e4aea9643b6d2d077a2c7" localSheetId="3" hidden="1">#REF!</definedName>
    <definedName name="_RIVc6b343ad802e4aea9643b6d2d077a2c7" hidden="1">#REF!</definedName>
    <definedName name="_RIVc6de477186fa4cc4964c6f3ccf4cf04c" localSheetId="4" hidden="1">#REF!</definedName>
    <definedName name="_RIVc6de477186fa4cc4964c6f3ccf4cf04c" localSheetId="11" hidden="1">#REF!</definedName>
    <definedName name="_RIVc6de477186fa4cc4964c6f3ccf4cf04c" localSheetId="1" hidden="1">#REF!</definedName>
    <definedName name="_RIVc6de477186fa4cc4964c6f3ccf4cf04c" localSheetId="3" hidden="1">#REF!</definedName>
    <definedName name="_RIVc6de477186fa4cc4964c6f3ccf4cf04c" hidden="1">#REF!</definedName>
    <definedName name="_RIVc973a78ae16b474993028f7cb9c31abb" localSheetId="4" hidden="1">#REF!</definedName>
    <definedName name="_RIVc973a78ae16b474993028f7cb9c31abb" localSheetId="11" hidden="1">#REF!</definedName>
    <definedName name="_RIVc973a78ae16b474993028f7cb9c31abb" localSheetId="1" hidden="1">#REF!</definedName>
    <definedName name="_RIVc973a78ae16b474993028f7cb9c31abb" localSheetId="3" hidden="1">#REF!</definedName>
    <definedName name="_RIVc973a78ae16b474993028f7cb9c31abb" hidden="1">#REF!</definedName>
    <definedName name="_RIVc983c5c3e64544a3ab883dbea6eff541" localSheetId="4" hidden="1">#REF!</definedName>
    <definedName name="_RIVc983c5c3e64544a3ab883dbea6eff541" localSheetId="11" hidden="1">#REF!</definedName>
    <definedName name="_RIVc983c5c3e64544a3ab883dbea6eff541" localSheetId="1" hidden="1">#REF!</definedName>
    <definedName name="_RIVc983c5c3e64544a3ab883dbea6eff541" localSheetId="3" hidden="1">#REF!</definedName>
    <definedName name="_RIVc983c5c3e64544a3ab883dbea6eff541" hidden="1">#REF!</definedName>
    <definedName name="_RIVc9cf9c1dee93465ab132d8e02e7555fc" localSheetId="4" hidden="1">#REF!</definedName>
    <definedName name="_RIVc9cf9c1dee93465ab132d8e02e7555fc" localSheetId="11" hidden="1">#REF!</definedName>
    <definedName name="_RIVc9cf9c1dee93465ab132d8e02e7555fc" localSheetId="1" hidden="1">#REF!</definedName>
    <definedName name="_RIVc9cf9c1dee93465ab132d8e02e7555fc" localSheetId="3" hidden="1">#REF!</definedName>
    <definedName name="_RIVc9cf9c1dee93465ab132d8e02e7555fc" hidden="1">#REF!</definedName>
    <definedName name="_RIVc9f95bcd1c0741479bd0bfb17b1df135" localSheetId="4" hidden="1">#REF!</definedName>
    <definedName name="_RIVc9f95bcd1c0741479bd0bfb17b1df135" localSheetId="11" hidden="1">#REF!</definedName>
    <definedName name="_RIVc9f95bcd1c0741479bd0bfb17b1df135" localSheetId="1" hidden="1">#REF!</definedName>
    <definedName name="_RIVc9f95bcd1c0741479bd0bfb17b1df135" localSheetId="3" hidden="1">#REF!</definedName>
    <definedName name="_RIVc9f95bcd1c0741479bd0bfb17b1df135" hidden="1">#REF!</definedName>
    <definedName name="_RIVcab2d7bbd9c74f63a28e0d1172d64399" localSheetId="4" hidden="1">#REF!</definedName>
    <definedName name="_RIVcab2d7bbd9c74f63a28e0d1172d64399" localSheetId="11" hidden="1">#REF!</definedName>
    <definedName name="_RIVcab2d7bbd9c74f63a28e0d1172d64399" localSheetId="1" hidden="1">#REF!</definedName>
    <definedName name="_RIVcab2d7bbd9c74f63a28e0d1172d64399" localSheetId="3" hidden="1">#REF!</definedName>
    <definedName name="_RIVcab2d7bbd9c74f63a28e0d1172d64399" hidden="1">#REF!</definedName>
    <definedName name="_RIVcb0915416a1a4739aeda9f743a56ad09" localSheetId="4" hidden="1">#REF!</definedName>
    <definedName name="_RIVcb0915416a1a4739aeda9f743a56ad09" localSheetId="11" hidden="1">#REF!</definedName>
    <definedName name="_RIVcb0915416a1a4739aeda9f743a56ad09" localSheetId="1" hidden="1">#REF!</definedName>
    <definedName name="_RIVcb0915416a1a4739aeda9f743a56ad09" localSheetId="3" hidden="1">#REF!</definedName>
    <definedName name="_RIVcb0915416a1a4739aeda9f743a56ad09" hidden="1">#REF!</definedName>
    <definedName name="_RIVcb0fcca20f414b449b473f6919a7d46f" localSheetId="4" hidden="1">#REF!</definedName>
    <definedName name="_RIVcb0fcca20f414b449b473f6919a7d46f" localSheetId="11" hidden="1">#REF!</definedName>
    <definedName name="_RIVcb0fcca20f414b449b473f6919a7d46f" localSheetId="1" hidden="1">#REF!</definedName>
    <definedName name="_RIVcb0fcca20f414b449b473f6919a7d46f" localSheetId="3" hidden="1">#REF!</definedName>
    <definedName name="_RIVcb0fcca20f414b449b473f6919a7d46f" hidden="1">#REF!</definedName>
    <definedName name="_RIVcbac19cf5cb64a95929d6240110d587b" localSheetId="4" hidden="1">#REF!</definedName>
    <definedName name="_RIVcbac19cf5cb64a95929d6240110d587b" localSheetId="11" hidden="1">#REF!</definedName>
    <definedName name="_RIVcbac19cf5cb64a95929d6240110d587b" localSheetId="1" hidden="1">#REF!</definedName>
    <definedName name="_RIVcbac19cf5cb64a95929d6240110d587b" localSheetId="3" hidden="1">#REF!</definedName>
    <definedName name="_RIVcbac19cf5cb64a95929d6240110d587b" hidden="1">#REF!</definedName>
    <definedName name="_RIVcc464fa636424ccc8cfd5d5d135605ce" localSheetId="4" hidden="1">#REF!</definedName>
    <definedName name="_RIVcc464fa636424ccc8cfd5d5d135605ce" localSheetId="11" hidden="1">#REF!</definedName>
    <definedName name="_RIVcc464fa636424ccc8cfd5d5d135605ce" localSheetId="1" hidden="1">#REF!</definedName>
    <definedName name="_RIVcc464fa636424ccc8cfd5d5d135605ce" localSheetId="3" hidden="1">#REF!</definedName>
    <definedName name="_RIVcc464fa636424ccc8cfd5d5d135605ce" hidden="1">#REF!</definedName>
    <definedName name="_RIVcce00a5630fa4026816bbc499c94f0ee" localSheetId="4" hidden="1">#REF!</definedName>
    <definedName name="_RIVcce00a5630fa4026816bbc499c94f0ee" localSheetId="11" hidden="1">#REF!</definedName>
    <definedName name="_RIVcce00a5630fa4026816bbc499c94f0ee" localSheetId="1" hidden="1">#REF!</definedName>
    <definedName name="_RIVcce00a5630fa4026816bbc499c94f0ee" localSheetId="3" hidden="1">#REF!</definedName>
    <definedName name="_RIVcce00a5630fa4026816bbc499c94f0ee" hidden="1">#REF!</definedName>
    <definedName name="_RIVcce14f99efa046dc99d9b545c5395876" localSheetId="4" hidden="1">#REF!</definedName>
    <definedName name="_RIVcce14f99efa046dc99d9b545c5395876" localSheetId="11" hidden="1">#REF!</definedName>
    <definedName name="_RIVcce14f99efa046dc99d9b545c5395876" localSheetId="1" hidden="1">#REF!</definedName>
    <definedName name="_RIVcce14f99efa046dc99d9b545c5395876" localSheetId="3" hidden="1">#REF!</definedName>
    <definedName name="_RIVcce14f99efa046dc99d9b545c5395876" hidden="1">#REF!</definedName>
    <definedName name="_RIVccf32db76b3f416ab5675e9278bb208f" localSheetId="4" hidden="1">#REF!</definedName>
    <definedName name="_RIVccf32db76b3f416ab5675e9278bb208f" localSheetId="11" hidden="1">#REF!</definedName>
    <definedName name="_RIVccf32db76b3f416ab5675e9278bb208f" localSheetId="1" hidden="1">#REF!</definedName>
    <definedName name="_RIVccf32db76b3f416ab5675e9278bb208f" localSheetId="3" hidden="1">#REF!</definedName>
    <definedName name="_RIVccf32db76b3f416ab5675e9278bb208f" hidden="1">#REF!</definedName>
    <definedName name="_RIVce044a02cc694c3695cc1c1a6631b417" localSheetId="4" hidden="1">#REF!</definedName>
    <definedName name="_RIVce044a02cc694c3695cc1c1a6631b417" localSheetId="11" hidden="1">#REF!</definedName>
    <definedName name="_RIVce044a02cc694c3695cc1c1a6631b417" localSheetId="1" hidden="1">#REF!</definedName>
    <definedName name="_RIVce044a02cc694c3695cc1c1a6631b417" localSheetId="3" hidden="1">#REF!</definedName>
    <definedName name="_RIVce044a02cc694c3695cc1c1a6631b417" hidden="1">#REF!</definedName>
    <definedName name="_RIVce566630b1da4f3396ec9ee2ebbd16cd" localSheetId="4" hidden="1">#REF!</definedName>
    <definedName name="_RIVce566630b1da4f3396ec9ee2ebbd16cd" localSheetId="11" hidden="1">#REF!</definedName>
    <definedName name="_RIVce566630b1da4f3396ec9ee2ebbd16cd" localSheetId="1" hidden="1">#REF!</definedName>
    <definedName name="_RIVce566630b1da4f3396ec9ee2ebbd16cd" localSheetId="3" hidden="1">#REF!</definedName>
    <definedName name="_RIVce566630b1da4f3396ec9ee2ebbd16cd" hidden="1">#REF!</definedName>
    <definedName name="_RIVce737fb0658d40558b08c409b6a913c4" localSheetId="4" hidden="1">#REF!</definedName>
    <definedName name="_RIVce737fb0658d40558b08c409b6a913c4" localSheetId="11" hidden="1">#REF!</definedName>
    <definedName name="_RIVce737fb0658d40558b08c409b6a913c4" localSheetId="1" hidden="1">#REF!</definedName>
    <definedName name="_RIVce737fb0658d40558b08c409b6a913c4" localSheetId="3" hidden="1">#REF!</definedName>
    <definedName name="_RIVce737fb0658d40558b08c409b6a913c4" hidden="1">#REF!</definedName>
    <definedName name="_RIVd065a5a1f94c49cea7fd00a2dcbe3634" localSheetId="4" hidden="1">#REF!</definedName>
    <definedName name="_RIVd065a5a1f94c49cea7fd00a2dcbe3634" localSheetId="11" hidden="1">#REF!</definedName>
    <definedName name="_RIVd065a5a1f94c49cea7fd00a2dcbe3634" localSheetId="1" hidden="1">#REF!</definedName>
    <definedName name="_RIVd065a5a1f94c49cea7fd00a2dcbe3634" localSheetId="3" hidden="1">#REF!</definedName>
    <definedName name="_RIVd065a5a1f94c49cea7fd00a2dcbe3634" hidden="1">#REF!</definedName>
    <definedName name="_RIVd0704736e86445a59f25d9c50b3c5bff" localSheetId="4" hidden="1">#REF!</definedName>
    <definedName name="_RIVd0704736e86445a59f25d9c50b3c5bff" localSheetId="11" hidden="1">#REF!</definedName>
    <definedName name="_RIVd0704736e86445a59f25d9c50b3c5bff" localSheetId="1" hidden="1">#REF!</definedName>
    <definedName name="_RIVd0704736e86445a59f25d9c50b3c5bff" localSheetId="3" hidden="1">#REF!</definedName>
    <definedName name="_RIVd0704736e86445a59f25d9c50b3c5bff" hidden="1">#REF!</definedName>
    <definedName name="_RIVd19cbcbf5cad412f9ee48cbe313b632e" localSheetId="4" hidden="1">#REF!</definedName>
    <definedName name="_RIVd19cbcbf5cad412f9ee48cbe313b632e" localSheetId="11" hidden="1">#REF!</definedName>
    <definedName name="_RIVd19cbcbf5cad412f9ee48cbe313b632e" localSheetId="1" hidden="1">#REF!</definedName>
    <definedName name="_RIVd19cbcbf5cad412f9ee48cbe313b632e" localSheetId="3" hidden="1">#REF!</definedName>
    <definedName name="_RIVd19cbcbf5cad412f9ee48cbe313b632e" hidden="1">#REF!</definedName>
    <definedName name="_RIVd28ec8e1b3524b86a75e59377bdb81e3" localSheetId="4" hidden="1">#REF!</definedName>
    <definedName name="_RIVd28ec8e1b3524b86a75e59377bdb81e3" localSheetId="11" hidden="1">#REF!</definedName>
    <definedName name="_RIVd28ec8e1b3524b86a75e59377bdb81e3" localSheetId="1" hidden="1">#REF!</definedName>
    <definedName name="_RIVd28ec8e1b3524b86a75e59377bdb81e3" localSheetId="3" hidden="1">#REF!</definedName>
    <definedName name="_RIVd28ec8e1b3524b86a75e59377bdb81e3" hidden="1">#REF!</definedName>
    <definedName name="_RIVd2929a95cc1b47f6a1329983a9010779" localSheetId="4" hidden="1">#REF!</definedName>
    <definedName name="_RIVd2929a95cc1b47f6a1329983a9010779" localSheetId="11" hidden="1">#REF!</definedName>
    <definedName name="_RIVd2929a95cc1b47f6a1329983a9010779" localSheetId="1" hidden="1">#REF!</definedName>
    <definedName name="_RIVd2929a95cc1b47f6a1329983a9010779" localSheetId="3" hidden="1">#REF!</definedName>
    <definedName name="_RIVd2929a95cc1b47f6a1329983a9010779" hidden="1">#REF!</definedName>
    <definedName name="_RIVd3bc7dd0c93a4801b605829aa28bc722" localSheetId="4" hidden="1">#REF!</definedName>
    <definedName name="_RIVd3bc7dd0c93a4801b605829aa28bc722" localSheetId="11" hidden="1">#REF!</definedName>
    <definedName name="_RIVd3bc7dd0c93a4801b605829aa28bc722" localSheetId="1" hidden="1">#REF!</definedName>
    <definedName name="_RIVd3bc7dd0c93a4801b605829aa28bc722" localSheetId="3" hidden="1">#REF!</definedName>
    <definedName name="_RIVd3bc7dd0c93a4801b605829aa28bc722" hidden="1">#REF!</definedName>
    <definedName name="_RIVd5c0af410dcc4b1d8a4688f09f8c97fa" localSheetId="4" hidden="1">#REF!</definedName>
    <definedName name="_RIVd5c0af410dcc4b1d8a4688f09f8c97fa" localSheetId="11" hidden="1">#REF!</definedName>
    <definedName name="_RIVd5c0af410dcc4b1d8a4688f09f8c97fa" localSheetId="1" hidden="1">#REF!</definedName>
    <definedName name="_RIVd5c0af410dcc4b1d8a4688f09f8c97fa" localSheetId="3" hidden="1">#REF!</definedName>
    <definedName name="_RIVd5c0af410dcc4b1d8a4688f09f8c97fa" hidden="1">#REF!</definedName>
    <definedName name="_RIVd6022cd53a5e4f9f993d3d0f0861c0d5" localSheetId="4" hidden="1">#REF!</definedName>
    <definedName name="_RIVd6022cd53a5e4f9f993d3d0f0861c0d5" localSheetId="11" hidden="1">#REF!</definedName>
    <definedName name="_RIVd6022cd53a5e4f9f993d3d0f0861c0d5" localSheetId="1" hidden="1">#REF!</definedName>
    <definedName name="_RIVd6022cd53a5e4f9f993d3d0f0861c0d5" localSheetId="3" hidden="1">#REF!</definedName>
    <definedName name="_RIVd6022cd53a5e4f9f993d3d0f0861c0d5" hidden="1">#REF!</definedName>
    <definedName name="_RIVd6db93f18f864f9f9063e500b17b9885" localSheetId="4" hidden="1">#REF!</definedName>
    <definedName name="_RIVd6db93f18f864f9f9063e500b17b9885" localSheetId="11" hidden="1">#REF!</definedName>
    <definedName name="_RIVd6db93f18f864f9f9063e500b17b9885" localSheetId="1" hidden="1">#REF!</definedName>
    <definedName name="_RIVd6db93f18f864f9f9063e500b17b9885" localSheetId="3" hidden="1">#REF!</definedName>
    <definedName name="_RIVd6db93f18f864f9f9063e500b17b9885" hidden="1">#REF!</definedName>
    <definedName name="_RIVd7437d524e2849ec827fe1f72e2c61c2" localSheetId="4" hidden="1">#REF!</definedName>
    <definedName name="_RIVd7437d524e2849ec827fe1f72e2c61c2" localSheetId="11" hidden="1">#REF!</definedName>
    <definedName name="_RIVd7437d524e2849ec827fe1f72e2c61c2" localSheetId="1" hidden="1">#REF!</definedName>
    <definedName name="_RIVd7437d524e2849ec827fe1f72e2c61c2" localSheetId="3" hidden="1">#REF!</definedName>
    <definedName name="_RIVd7437d524e2849ec827fe1f72e2c61c2" hidden="1">#REF!</definedName>
    <definedName name="_RIVd74e8371815d4d8194253ea79293192f" localSheetId="4" hidden="1">#REF!</definedName>
    <definedName name="_RIVd74e8371815d4d8194253ea79293192f" localSheetId="11" hidden="1">#REF!</definedName>
    <definedName name="_RIVd74e8371815d4d8194253ea79293192f" localSheetId="1" hidden="1">#REF!</definedName>
    <definedName name="_RIVd74e8371815d4d8194253ea79293192f" localSheetId="3" hidden="1">#REF!</definedName>
    <definedName name="_RIVd74e8371815d4d8194253ea79293192f" hidden="1">#REF!</definedName>
    <definedName name="_RIVd78038ff11b946a29e92e18f1233cc0e" localSheetId="4" hidden="1">#REF!</definedName>
    <definedName name="_RIVd78038ff11b946a29e92e18f1233cc0e" localSheetId="11" hidden="1">#REF!</definedName>
    <definedName name="_RIVd78038ff11b946a29e92e18f1233cc0e" localSheetId="1" hidden="1">#REF!</definedName>
    <definedName name="_RIVd78038ff11b946a29e92e18f1233cc0e" localSheetId="3" hidden="1">#REF!</definedName>
    <definedName name="_RIVd78038ff11b946a29e92e18f1233cc0e" hidden="1">#REF!</definedName>
    <definedName name="_RIVd79eab02f60c4a0f8e01d71642708574" localSheetId="4" hidden="1">#REF!</definedName>
    <definedName name="_RIVd79eab02f60c4a0f8e01d71642708574" localSheetId="11" hidden="1">#REF!</definedName>
    <definedName name="_RIVd79eab02f60c4a0f8e01d71642708574" localSheetId="1" hidden="1">#REF!</definedName>
    <definedName name="_RIVd79eab02f60c4a0f8e01d71642708574" localSheetId="3" hidden="1">#REF!</definedName>
    <definedName name="_RIVd79eab02f60c4a0f8e01d71642708574" hidden="1">#REF!</definedName>
    <definedName name="_RIVd79ee766ed6c459591f3f7de83e30b98" localSheetId="4" hidden="1">#REF!</definedName>
    <definedName name="_RIVd79ee766ed6c459591f3f7de83e30b98" localSheetId="11" hidden="1">#REF!</definedName>
    <definedName name="_RIVd79ee766ed6c459591f3f7de83e30b98" localSheetId="1" hidden="1">#REF!</definedName>
    <definedName name="_RIVd79ee766ed6c459591f3f7de83e30b98" localSheetId="3" hidden="1">#REF!</definedName>
    <definedName name="_RIVd79ee766ed6c459591f3f7de83e30b98" hidden="1">#REF!</definedName>
    <definedName name="_RIVd86ff0fa27ec4f60a805c0b9ec8a61f4" localSheetId="4" hidden="1">#REF!</definedName>
    <definedName name="_RIVd86ff0fa27ec4f60a805c0b9ec8a61f4" localSheetId="11" hidden="1">#REF!</definedName>
    <definedName name="_RIVd86ff0fa27ec4f60a805c0b9ec8a61f4" localSheetId="1" hidden="1">#REF!</definedName>
    <definedName name="_RIVd86ff0fa27ec4f60a805c0b9ec8a61f4" localSheetId="3" hidden="1">#REF!</definedName>
    <definedName name="_RIVd86ff0fa27ec4f60a805c0b9ec8a61f4" hidden="1">#REF!</definedName>
    <definedName name="_RIVd9bb4c7134884950904e3b6232caa5b1" localSheetId="4" hidden="1">#REF!</definedName>
    <definedName name="_RIVd9bb4c7134884950904e3b6232caa5b1" localSheetId="11" hidden="1">#REF!</definedName>
    <definedName name="_RIVd9bb4c7134884950904e3b6232caa5b1" localSheetId="1" hidden="1">#REF!</definedName>
    <definedName name="_RIVd9bb4c7134884950904e3b6232caa5b1" localSheetId="3" hidden="1">#REF!</definedName>
    <definedName name="_RIVd9bb4c7134884950904e3b6232caa5b1" hidden="1">#REF!</definedName>
    <definedName name="_RIVd9d29cbd4f21423490d303d29485db2e" localSheetId="4" hidden="1">#REF!</definedName>
    <definedName name="_RIVd9d29cbd4f21423490d303d29485db2e" localSheetId="11" hidden="1">#REF!</definedName>
    <definedName name="_RIVd9d29cbd4f21423490d303d29485db2e" localSheetId="1" hidden="1">#REF!</definedName>
    <definedName name="_RIVd9d29cbd4f21423490d303d29485db2e" localSheetId="3" hidden="1">#REF!</definedName>
    <definedName name="_RIVd9d29cbd4f21423490d303d29485db2e" hidden="1">#REF!</definedName>
    <definedName name="_RIVda4b36c12f9b4364915bc62ec8f061d2" localSheetId="4" hidden="1">#REF!</definedName>
    <definedName name="_RIVda4b36c12f9b4364915bc62ec8f061d2" localSheetId="11" hidden="1">#REF!</definedName>
    <definedName name="_RIVda4b36c12f9b4364915bc62ec8f061d2" localSheetId="1" hidden="1">#REF!</definedName>
    <definedName name="_RIVda4b36c12f9b4364915bc62ec8f061d2" localSheetId="3" hidden="1">#REF!</definedName>
    <definedName name="_RIVda4b36c12f9b4364915bc62ec8f061d2" hidden="1">#REF!</definedName>
    <definedName name="_RIVdc17b61f2e5948c3b91bf0905771e45a" localSheetId="4" hidden="1">#REF!</definedName>
    <definedName name="_RIVdc17b61f2e5948c3b91bf0905771e45a" localSheetId="11" hidden="1">#REF!</definedName>
    <definedName name="_RIVdc17b61f2e5948c3b91bf0905771e45a" localSheetId="1" hidden="1">#REF!</definedName>
    <definedName name="_RIVdc17b61f2e5948c3b91bf0905771e45a" localSheetId="3" hidden="1">#REF!</definedName>
    <definedName name="_RIVdc17b61f2e5948c3b91bf0905771e45a" hidden="1">#REF!</definedName>
    <definedName name="_RIVdc9513b5450347b8848daf04d944bda9" localSheetId="4" hidden="1">#REF!</definedName>
    <definedName name="_RIVdc9513b5450347b8848daf04d944bda9" localSheetId="11" hidden="1">#REF!</definedName>
    <definedName name="_RIVdc9513b5450347b8848daf04d944bda9" localSheetId="1" hidden="1">#REF!</definedName>
    <definedName name="_RIVdc9513b5450347b8848daf04d944bda9" localSheetId="3" hidden="1">#REF!</definedName>
    <definedName name="_RIVdc9513b5450347b8848daf04d944bda9" hidden="1">#REF!</definedName>
    <definedName name="_RIVdcf0e5a32510464dbc018bc3d20d9b6e" localSheetId="4" hidden="1">#REF!</definedName>
    <definedName name="_RIVdcf0e5a32510464dbc018bc3d20d9b6e" localSheetId="11" hidden="1">#REF!</definedName>
    <definedName name="_RIVdcf0e5a32510464dbc018bc3d20d9b6e" localSheetId="1" hidden="1">#REF!</definedName>
    <definedName name="_RIVdcf0e5a32510464dbc018bc3d20d9b6e" localSheetId="3" hidden="1">#REF!</definedName>
    <definedName name="_RIVdcf0e5a32510464dbc018bc3d20d9b6e" hidden="1">#REF!</definedName>
    <definedName name="_RIVdde62d98378c4338a6eb849fd890b259" localSheetId="4" hidden="1">#REF!</definedName>
    <definedName name="_RIVdde62d98378c4338a6eb849fd890b259" localSheetId="11" hidden="1">#REF!</definedName>
    <definedName name="_RIVdde62d98378c4338a6eb849fd890b259" localSheetId="1" hidden="1">#REF!</definedName>
    <definedName name="_RIVdde62d98378c4338a6eb849fd890b259" localSheetId="3" hidden="1">#REF!</definedName>
    <definedName name="_RIVdde62d98378c4338a6eb849fd890b259" hidden="1">#REF!</definedName>
    <definedName name="_RIVde3ca5435e004c269f793dfbe46e6735" localSheetId="4" hidden="1">#REF!</definedName>
    <definedName name="_RIVde3ca5435e004c269f793dfbe46e6735" localSheetId="11" hidden="1">#REF!</definedName>
    <definedName name="_RIVde3ca5435e004c269f793dfbe46e6735" localSheetId="1" hidden="1">#REF!</definedName>
    <definedName name="_RIVde3ca5435e004c269f793dfbe46e6735" localSheetId="3" hidden="1">#REF!</definedName>
    <definedName name="_RIVde3ca5435e004c269f793dfbe46e6735" hidden="1">#REF!</definedName>
    <definedName name="_RIVde830941df5348e78568b6082a61daa1" localSheetId="4" hidden="1">#REF!</definedName>
    <definedName name="_RIVde830941df5348e78568b6082a61daa1" localSheetId="11" hidden="1">#REF!</definedName>
    <definedName name="_RIVde830941df5348e78568b6082a61daa1" localSheetId="1" hidden="1">#REF!</definedName>
    <definedName name="_RIVde830941df5348e78568b6082a61daa1" localSheetId="3" hidden="1">#REF!</definedName>
    <definedName name="_RIVde830941df5348e78568b6082a61daa1" hidden="1">#REF!</definedName>
    <definedName name="_RIVde9ec5bfd7224a479855c28d789baccb" localSheetId="4" hidden="1">#REF!</definedName>
    <definedName name="_RIVde9ec5bfd7224a479855c28d789baccb" localSheetId="11" hidden="1">#REF!</definedName>
    <definedName name="_RIVde9ec5bfd7224a479855c28d789baccb" localSheetId="1" hidden="1">#REF!</definedName>
    <definedName name="_RIVde9ec5bfd7224a479855c28d789baccb" localSheetId="3" hidden="1">#REF!</definedName>
    <definedName name="_RIVde9ec5bfd7224a479855c28d789baccb" hidden="1">#REF!</definedName>
    <definedName name="_RIVdede3c5b09ef4d2f91e3d5660b487599" localSheetId="4" hidden="1">#REF!</definedName>
    <definedName name="_RIVdede3c5b09ef4d2f91e3d5660b487599" localSheetId="11" hidden="1">#REF!</definedName>
    <definedName name="_RIVdede3c5b09ef4d2f91e3d5660b487599" localSheetId="1" hidden="1">#REF!</definedName>
    <definedName name="_RIVdede3c5b09ef4d2f91e3d5660b487599" localSheetId="3" hidden="1">#REF!</definedName>
    <definedName name="_RIVdede3c5b09ef4d2f91e3d5660b487599" hidden="1">#REF!</definedName>
    <definedName name="_RIVdf2629a543df4afe8a3593d998dd8d5c" localSheetId="4" hidden="1">#REF!</definedName>
    <definedName name="_RIVdf2629a543df4afe8a3593d998dd8d5c" localSheetId="11" hidden="1">#REF!</definedName>
    <definedName name="_RIVdf2629a543df4afe8a3593d998dd8d5c" localSheetId="1" hidden="1">#REF!</definedName>
    <definedName name="_RIVdf2629a543df4afe8a3593d998dd8d5c" localSheetId="3" hidden="1">#REF!</definedName>
    <definedName name="_RIVdf2629a543df4afe8a3593d998dd8d5c" hidden="1">#REF!</definedName>
    <definedName name="_RIVdf500bfaa24449d4974a47910539fd89" localSheetId="4" hidden="1">#REF!</definedName>
    <definedName name="_RIVdf500bfaa24449d4974a47910539fd89" localSheetId="11" hidden="1">#REF!</definedName>
    <definedName name="_RIVdf500bfaa24449d4974a47910539fd89" localSheetId="1" hidden="1">#REF!</definedName>
    <definedName name="_RIVdf500bfaa24449d4974a47910539fd89" localSheetId="3" hidden="1">#REF!</definedName>
    <definedName name="_RIVdf500bfaa24449d4974a47910539fd89" hidden="1">#REF!</definedName>
    <definedName name="_RIVdfb36298d1c04a998c83755218acc47d" localSheetId="4" hidden="1">#REF!</definedName>
    <definedName name="_RIVdfb36298d1c04a998c83755218acc47d" localSheetId="11" hidden="1">#REF!</definedName>
    <definedName name="_RIVdfb36298d1c04a998c83755218acc47d" localSheetId="1" hidden="1">#REF!</definedName>
    <definedName name="_RIVdfb36298d1c04a998c83755218acc47d" localSheetId="3" hidden="1">#REF!</definedName>
    <definedName name="_RIVdfb36298d1c04a998c83755218acc47d" hidden="1">#REF!</definedName>
    <definedName name="_RIVe034c74179664759817ced81928cbc75" localSheetId="4" hidden="1">#REF!</definedName>
    <definedName name="_RIVe034c74179664759817ced81928cbc75" localSheetId="11" hidden="1">#REF!</definedName>
    <definedName name="_RIVe034c74179664759817ced81928cbc75" localSheetId="1" hidden="1">#REF!</definedName>
    <definedName name="_RIVe034c74179664759817ced81928cbc75" localSheetId="3" hidden="1">#REF!</definedName>
    <definedName name="_RIVe034c74179664759817ced81928cbc75" hidden="1">#REF!</definedName>
    <definedName name="_RIVe10425f0a43443b2af02f7fa03387e66" localSheetId="4" hidden="1">#REF!</definedName>
    <definedName name="_RIVe10425f0a43443b2af02f7fa03387e66" localSheetId="11" hidden="1">#REF!</definedName>
    <definedName name="_RIVe10425f0a43443b2af02f7fa03387e66" localSheetId="1" hidden="1">#REF!</definedName>
    <definedName name="_RIVe10425f0a43443b2af02f7fa03387e66" localSheetId="3" hidden="1">#REF!</definedName>
    <definedName name="_RIVe10425f0a43443b2af02f7fa03387e66" hidden="1">#REF!</definedName>
    <definedName name="_RIVe1ff4f3d54a340e1be34e94a5e442de8" localSheetId="4" hidden="1">#REF!</definedName>
    <definedName name="_RIVe1ff4f3d54a340e1be34e94a5e442de8" localSheetId="11" hidden="1">#REF!</definedName>
    <definedName name="_RIVe1ff4f3d54a340e1be34e94a5e442de8" localSheetId="1" hidden="1">#REF!</definedName>
    <definedName name="_RIVe1ff4f3d54a340e1be34e94a5e442de8" localSheetId="3" hidden="1">#REF!</definedName>
    <definedName name="_RIVe1ff4f3d54a340e1be34e94a5e442de8" hidden="1">#REF!</definedName>
    <definedName name="_RIVe269a49b61c04ba6beb40ca64b55bf3a" localSheetId="4" hidden="1">#REF!</definedName>
    <definedName name="_RIVe269a49b61c04ba6beb40ca64b55bf3a" localSheetId="11" hidden="1">#REF!</definedName>
    <definedName name="_RIVe269a49b61c04ba6beb40ca64b55bf3a" localSheetId="1" hidden="1">#REF!</definedName>
    <definedName name="_RIVe269a49b61c04ba6beb40ca64b55bf3a" localSheetId="3" hidden="1">#REF!</definedName>
    <definedName name="_RIVe269a49b61c04ba6beb40ca64b55bf3a" hidden="1">#REF!</definedName>
    <definedName name="_RIVe3064b212798494abebd8be3b724e62f" localSheetId="4" hidden="1">#REF!</definedName>
    <definedName name="_RIVe3064b212798494abebd8be3b724e62f" localSheetId="11" hidden="1">#REF!</definedName>
    <definedName name="_RIVe3064b212798494abebd8be3b724e62f" localSheetId="1" hidden="1">#REF!</definedName>
    <definedName name="_RIVe3064b212798494abebd8be3b724e62f" localSheetId="3" hidden="1">#REF!</definedName>
    <definedName name="_RIVe3064b212798494abebd8be3b724e62f" hidden="1">#REF!</definedName>
    <definedName name="_RIVe3df3038dc994dceb0671d58541d9b6c" localSheetId="4" hidden="1">#REF!</definedName>
    <definedName name="_RIVe3df3038dc994dceb0671d58541d9b6c" localSheetId="11" hidden="1">#REF!</definedName>
    <definedName name="_RIVe3df3038dc994dceb0671d58541d9b6c" localSheetId="1" hidden="1">#REF!</definedName>
    <definedName name="_RIVe3df3038dc994dceb0671d58541d9b6c" localSheetId="3" hidden="1">#REF!</definedName>
    <definedName name="_RIVe3df3038dc994dceb0671d58541d9b6c" hidden="1">#REF!</definedName>
    <definedName name="_RIVe4fa61cf95b845dbb2b5bfcc4f5e8f5d" localSheetId="4" hidden="1">#REF!</definedName>
    <definedName name="_RIVe4fa61cf95b845dbb2b5bfcc4f5e8f5d" localSheetId="11" hidden="1">#REF!</definedName>
    <definedName name="_RIVe4fa61cf95b845dbb2b5bfcc4f5e8f5d" localSheetId="1" hidden="1">#REF!</definedName>
    <definedName name="_RIVe4fa61cf95b845dbb2b5bfcc4f5e8f5d" localSheetId="3" hidden="1">#REF!</definedName>
    <definedName name="_RIVe4fa61cf95b845dbb2b5bfcc4f5e8f5d" hidden="1">#REF!</definedName>
    <definedName name="_RIVe6012fddd89248ea90867f6eae3ff5c0" localSheetId="4" hidden="1">#REF!</definedName>
    <definedName name="_RIVe6012fddd89248ea90867f6eae3ff5c0" localSheetId="11" hidden="1">#REF!</definedName>
    <definedName name="_RIVe6012fddd89248ea90867f6eae3ff5c0" localSheetId="1" hidden="1">#REF!</definedName>
    <definedName name="_RIVe6012fddd89248ea90867f6eae3ff5c0" localSheetId="3" hidden="1">#REF!</definedName>
    <definedName name="_RIVe6012fddd89248ea90867f6eae3ff5c0" hidden="1">#REF!</definedName>
    <definedName name="_RIVe67ae094bb2e485ab6ffc709fff684d4" localSheetId="4" hidden="1">#REF!</definedName>
    <definedName name="_RIVe67ae094bb2e485ab6ffc709fff684d4" localSheetId="11" hidden="1">#REF!</definedName>
    <definedName name="_RIVe67ae094bb2e485ab6ffc709fff684d4" localSheetId="1" hidden="1">#REF!</definedName>
    <definedName name="_RIVe67ae094bb2e485ab6ffc709fff684d4" localSheetId="3" hidden="1">#REF!</definedName>
    <definedName name="_RIVe67ae094bb2e485ab6ffc709fff684d4" hidden="1">#REF!</definedName>
    <definedName name="_RIVe6c2db197a7a4fd9a1707b83210648ea" localSheetId="4" hidden="1">#REF!</definedName>
    <definedName name="_RIVe6c2db197a7a4fd9a1707b83210648ea" localSheetId="11" hidden="1">#REF!</definedName>
    <definedName name="_RIVe6c2db197a7a4fd9a1707b83210648ea" localSheetId="1" hidden="1">#REF!</definedName>
    <definedName name="_RIVe6c2db197a7a4fd9a1707b83210648ea" localSheetId="3" hidden="1">#REF!</definedName>
    <definedName name="_RIVe6c2db197a7a4fd9a1707b83210648ea" hidden="1">#REF!</definedName>
    <definedName name="_RIVe77de9f26b474a4aa445b07e046c735e" localSheetId="4" hidden="1">#REF!</definedName>
    <definedName name="_RIVe77de9f26b474a4aa445b07e046c735e" localSheetId="11" hidden="1">#REF!</definedName>
    <definedName name="_RIVe77de9f26b474a4aa445b07e046c735e" localSheetId="1" hidden="1">#REF!</definedName>
    <definedName name="_RIVe77de9f26b474a4aa445b07e046c735e" localSheetId="3" hidden="1">#REF!</definedName>
    <definedName name="_RIVe77de9f26b474a4aa445b07e046c735e" hidden="1">#REF!</definedName>
    <definedName name="_RIVe808041bda854423ba3dae6de8c261f1" localSheetId="4" hidden="1">#REF!</definedName>
    <definedName name="_RIVe808041bda854423ba3dae6de8c261f1" localSheetId="11" hidden="1">#REF!</definedName>
    <definedName name="_RIVe808041bda854423ba3dae6de8c261f1" localSheetId="1" hidden="1">#REF!</definedName>
    <definedName name="_RIVe808041bda854423ba3dae6de8c261f1" localSheetId="3" hidden="1">#REF!</definedName>
    <definedName name="_RIVe808041bda854423ba3dae6de8c261f1" hidden="1">#REF!</definedName>
    <definedName name="_RIVe86bee5485244570a1388c1c93f5c892" localSheetId="4" hidden="1">#REF!</definedName>
    <definedName name="_RIVe86bee5485244570a1388c1c93f5c892" localSheetId="11" hidden="1">#REF!</definedName>
    <definedName name="_RIVe86bee5485244570a1388c1c93f5c892" localSheetId="1" hidden="1">#REF!</definedName>
    <definedName name="_RIVe86bee5485244570a1388c1c93f5c892" localSheetId="3" hidden="1">#REF!</definedName>
    <definedName name="_RIVe86bee5485244570a1388c1c93f5c892" hidden="1">#REF!</definedName>
    <definedName name="_RIVe912fa1c010a4f309e2096468c9a1e96" localSheetId="4" hidden="1">#REF!</definedName>
    <definedName name="_RIVe912fa1c010a4f309e2096468c9a1e96" localSheetId="11" hidden="1">#REF!</definedName>
    <definedName name="_RIVe912fa1c010a4f309e2096468c9a1e96" localSheetId="1" hidden="1">#REF!</definedName>
    <definedName name="_RIVe912fa1c010a4f309e2096468c9a1e96" localSheetId="3" hidden="1">#REF!</definedName>
    <definedName name="_RIVe912fa1c010a4f309e2096468c9a1e96" hidden="1">#REF!</definedName>
    <definedName name="_RIVe9aa0155cf1145f593883ecbed85867f" localSheetId="4" hidden="1">#REF!</definedName>
    <definedName name="_RIVe9aa0155cf1145f593883ecbed85867f" localSheetId="11" hidden="1">#REF!</definedName>
    <definedName name="_RIVe9aa0155cf1145f593883ecbed85867f" localSheetId="1" hidden="1">#REF!</definedName>
    <definedName name="_RIVe9aa0155cf1145f593883ecbed85867f" localSheetId="3" hidden="1">#REF!</definedName>
    <definedName name="_RIVe9aa0155cf1145f593883ecbed85867f" hidden="1">#REF!</definedName>
    <definedName name="_RIVe9b5e80d901d45bfb85eda4c8c59a4a1" localSheetId="4" hidden="1">#REF!</definedName>
    <definedName name="_RIVe9b5e80d901d45bfb85eda4c8c59a4a1" localSheetId="11" hidden="1">#REF!</definedName>
    <definedName name="_RIVe9b5e80d901d45bfb85eda4c8c59a4a1" localSheetId="1" hidden="1">#REF!</definedName>
    <definedName name="_RIVe9b5e80d901d45bfb85eda4c8c59a4a1" localSheetId="3" hidden="1">#REF!</definedName>
    <definedName name="_RIVe9b5e80d901d45bfb85eda4c8c59a4a1" hidden="1">#REF!</definedName>
    <definedName name="_RIVea2cc09ff8a6414b8cf6c893bc55a56a" localSheetId="4" hidden="1">#REF!</definedName>
    <definedName name="_RIVea2cc09ff8a6414b8cf6c893bc55a56a" localSheetId="11" hidden="1">#REF!</definedName>
    <definedName name="_RIVea2cc09ff8a6414b8cf6c893bc55a56a" localSheetId="1" hidden="1">#REF!</definedName>
    <definedName name="_RIVea2cc09ff8a6414b8cf6c893bc55a56a" localSheetId="3" hidden="1">#REF!</definedName>
    <definedName name="_RIVea2cc09ff8a6414b8cf6c893bc55a56a" hidden="1">#REF!</definedName>
    <definedName name="_RIVeae1b18dfba24fbb92f6e051e4a4cce9" localSheetId="4" hidden="1">#REF!</definedName>
    <definedName name="_RIVeae1b18dfba24fbb92f6e051e4a4cce9" localSheetId="11" hidden="1">#REF!</definedName>
    <definedName name="_RIVeae1b18dfba24fbb92f6e051e4a4cce9" localSheetId="1" hidden="1">#REF!</definedName>
    <definedName name="_RIVeae1b18dfba24fbb92f6e051e4a4cce9" localSheetId="3" hidden="1">#REF!</definedName>
    <definedName name="_RIVeae1b18dfba24fbb92f6e051e4a4cce9" hidden="1">#REF!</definedName>
    <definedName name="_RIVeb0c4d94d13f4297bcf21c101ab7d204" localSheetId="4" hidden="1">#REF!</definedName>
    <definedName name="_RIVeb0c4d94d13f4297bcf21c101ab7d204" localSheetId="11" hidden="1">#REF!</definedName>
    <definedName name="_RIVeb0c4d94d13f4297bcf21c101ab7d204" localSheetId="1" hidden="1">#REF!</definedName>
    <definedName name="_RIVeb0c4d94d13f4297bcf21c101ab7d204" localSheetId="3" hidden="1">#REF!</definedName>
    <definedName name="_RIVeb0c4d94d13f4297bcf21c101ab7d204" hidden="1">#REF!</definedName>
    <definedName name="_RIVecc908da278544ed832de841400c845e" localSheetId="4" hidden="1">#REF!</definedName>
    <definedName name="_RIVecc908da278544ed832de841400c845e" localSheetId="11" hidden="1">#REF!</definedName>
    <definedName name="_RIVecc908da278544ed832de841400c845e" localSheetId="1" hidden="1">#REF!</definedName>
    <definedName name="_RIVecc908da278544ed832de841400c845e" localSheetId="3" hidden="1">#REF!</definedName>
    <definedName name="_RIVecc908da278544ed832de841400c845e" hidden="1">#REF!</definedName>
    <definedName name="_RIVedc6f1d00cf04ffa89b82aa77fb003e8" localSheetId="4" hidden="1">#REF!</definedName>
    <definedName name="_RIVedc6f1d00cf04ffa89b82aa77fb003e8" localSheetId="11" hidden="1">#REF!</definedName>
    <definedName name="_RIVedc6f1d00cf04ffa89b82aa77fb003e8" localSheetId="1" hidden="1">#REF!</definedName>
    <definedName name="_RIVedc6f1d00cf04ffa89b82aa77fb003e8" localSheetId="3" hidden="1">#REF!</definedName>
    <definedName name="_RIVedc6f1d00cf04ffa89b82aa77fb003e8" hidden="1">#REF!</definedName>
    <definedName name="_RIVedeae5b7740a4c099c1896eea84ff927" localSheetId="4" hidden="1">#REF!</definedName>
    <definedName name="_RIVedeae5b7740a4c099c1896eea84ff927" localSheetId="11" hidden="1">#REF!</definedName>
    <definedName name="_RIVedeae5b7740a4c099c1896eea84ff927" localSheetId="1" hidden="1">#REF!</definedName>
    <definedName name="_RIVedeae5b7740a4c099c1896eea84ff927" localSheetId="3" hidden="1">#REF!</definedName>
    <definedName name="_RIVedeae5b7740a4c099c1896eea84ff927" hidden="1">#REF!</definedName>
    <definedName name="_RIVee298e5afb04435ebc8df7beb8624cd7" localSheetId="4" hidden="1">#REF!</definedName>
    <definedName name="_RIVee298e5afb04435ebc8df7beb8624cd7" localSheetId="11" hidden="1">#REF!</definedName>
    <definedName name="_RIVee298e5afb04435ebc8df7beb8624cd7" localSheetId="1" hidden="1">#REF!</definedName>
    <definedName name="_RIVee298e5afb04435ebc8df7beb8624cd7" localSheetId="3" hidden="1">#REF!</definedName>
    <definedName name="_RIVee298e5afb04435ebc8df7beb8624cd7" hidden="1">#REF!</definedName>
    <definedName name="_RIVee6740292c814dafab9d8cf2822399f9" localSheetId="4" hidden="1">#REF!</definedName>
    <definedName name="_RIVee6740292c814dafab9d8cf2822399f9" localSheetId="11" hidden="1">#REF!</definedName>
    <definedName name="_RIVee6740292c814dafab9d8cf2822399f9" localSheetId="1" hidden="1">#REF!</definedName>
    <definedName name="_RIVee6740292c814dafab9d8cf2822399f9" localSheetId="3" hidden="1">#REF!</definedName>
    <definedName name="_RIVee6740292c814dafab9d8cf2822399f9" hidden="1">#REF!</definedName>
    <definedName name="_RIVeef00038c0884075858362f5f37cb8cc" localSheetId="4" hidden="1">#REF!</definedName>
    <definedName name="_RIVeef00038c0884075858362f5f37cb8cc" localSheetId="11" hidden="1">#REF!</definedName>
    <definedName name="_RIVeef00038c0884075858362f5f37cb8cc" localSheetId="1" hidden="1">#REF!</definedName>
    <definedName name="_RIVeef00038c0884075858362f5f37cb8cc" localSheetId="3" hidden="1">#REF!</definedName>
    <definedName name="_RIVeef00038c0884075858362f5f37cb8cc" hidden="1">#REF!</definedName>
    <definedName name="_RIVef7886eab3d04f75937bd7ff08c3206b" localSheetId="4" hidden="1">#REF!</definedName>
    <definedName name="_RIVef7886eab3d04f75937bd7ff08c3206b" localSheetId="11" hidden="1">#REF!</definedName>
    <definedName name="_RIVef7886eab3d04f75937bd7ff08c3206b" localSheetId="1" hidden="1">#REF!</definedName>
    <definedName name="_RIVef7886eab3d04f75937bd7ff08c3206b" localSheetId="3" hidden="1">#REF!</definedName>
    <definedName name="_RIVef7886eab3d04f75937bd7ff08c3206b" hidden="1">#REF!</definedName>
    <definedName name="_RIVef7da68747184dd58ac7a4d43973dcf4" localSheetId="4" hidden="1">#REF!</definedName>
    <definedName name="_RIVef7da68747184dd58ac7a4d43973dcf4" localSheetId="11" hidden="1">#REF!</definedName>
    <definedName name="_RIVef7da68747184dd58ac7a4d43973dcf4" localSheetId="1" hidden="1">#REF!</definedName>
    <definedName name="_RIVef7da68747184dd58ac7a4d43973dcf4" localSheetId="3" hidden="1">#REF!</definedName>
    <definedName name="_RIVef7da68747184dd58ac7a4d43973dcf4" hidden="1">#REF!</definedName>
    <definedName name="_RIVef950e7842f244a682ab157957c5f306" localSheetId="4" hidden="1">#REF!</definedName>
    <definedName name="_RIVef950e7842f244a682ab157957c5f306" localSheetId="11" hidden="1">#REF!</definedName>
    <definedName name="_RIVef950e7842f244a682ab157957c5f306" localSheetId="1" hidden="1">#REF!</definedName>
    <definedName name="_RIVef950e7842f244a682ab157957c5f306" localSheetId="3" hidden="1">#REF!</definedName>
    <definedName name="_RIVef950e7842f244a682ab157957c5f306" hidden="1">#REF!</definedName>
    <definedName name="_RIVefab0aa3e3664c8f96f02145397d92be" localSheetId="4" hidden="1">#REF!</definedName>
    <definedName name="_RIVefab0aa3e3664c8f96f02145397d92be" localSheetId="11" hidden="1">#REF!</definedName>
    <definedName name="_RIVefab0aa3e3664c8f96f02145397d92be" localSheetId="1" hidden="1">#REF!</definedName>
    <definedName name="_RIVefab0aa3e3664c8f96f02145397d92be" localSheetId="3" hidden="1">#REF!</definedName>
    <definedName name="_RIVefab0aa3e3664c8f96f02145397d92be" hidden="1">#REF!</definedName>
    <definedName name="_RIVefbc32d07fa7457586f98a3894d7c9b8" localSheetId="4" hidden="1">#REF!</definedName>
    <definedName name="_RIVefbc32d07fa7457586f98a3894d7c9b8" localSheetId="11" hidden="1">#REF!</definedName>
    <definedName name="_RIVefbc32d07fa7457586f98a3894d7c9b8" localSheetId="1" hidden="1">#REF!</definedName>
    <definedName name="_RIVefbc32d07fa7457586f98a3894d7c9b8" localSheetId="3" hidden="1">#REF!</definedName>
    <definedName name="_RIVefbc32d07fa7457586f98a3894d7c9b8" hidden="1">#REF!</definedName>
    <definedName name="_RIVeff061d3abbc4ea88733436bf417b2f5" localSheetId="4" hidden="1">#REF!</definedName>
    <definedName name="_RIVeff061d3abbc4ea88733436bf417b2f5" localSheetId="11" hidden="1">#REF!</definedName>
    <definedName name="_RIVeff061d3abbc4ea88733436bf417b2f5" localSheetId="1" hidden="1">#REF!</definedName>
    <definedName name="_RIVeff061d3abbc4ea88733436bf417b2f5" localSheetId="3" hidden="1">#REF!</definedName>
    <definedName name="_RIVeff061d3abbc4ea88733436bf417b2f5" hidden="1">#REF!</definedName>
    <definedName name="_RIVf022b722834343bf95bb409374036ac6" localSheetId="4" hidden="1">#REF!</definedName>
    <definedName name="_RIVf022b722834343bf95bb409374036ac6" localSheetId="11" hidden="1">#REF!</definedName>
    <definedName name="_RIVf022b722834343bf95bb409374036ac6" localSheetId="1" hidden="1">#REF!</definedName>
    <definedName name="_RIVf022b722834343bf95bb409374036ac6" localSheetId="3" hidden="1">#REF!</definedName>
    <definedName name="_RIVf022b722834343bf95bb409374036ac6" hidden="1">#REF!</definedName>
    <definedName name="_RIVf2a3e7b7d436481483a0f1c75b1968cf" localSheetId="4" hidden="1">#REF!</definedName>
    <definedName name="_RIVf2a3e7b7d436481483a0f1c75b1968cf" localSheetId="11" hidden="1">#REF!</definedName>
    <definedName name="_RIVf2a3e7b7d436481483a0f1c75b1968cf" localSheetId="1" hidden="1">#REF!</definedName>
    <definedName name="_RIVf2a3e7b7d436481483a0f1c75b1968cf" localSheetId="3" hidden="1">#REF!</definedName>
    <definedName name="_RIVf2a3e7b7d436481483a0f1c75b1968cf" hidden="1">#REF!</definedName>
    <definedName name="_RIVf2ac945df0a3488bb48f96b09d9ef3e6" localSheetId="4" hidden="1">#REF!</definedName>
    <definedName name="_RIVf2ac945df0a3488bb48f96b09d9ef3e6" localSheetId="11" hidden="1">#REF!</definedName>
    <definedName name="_RIVf2ac945df0a3488bb48f96b09d9ef3e6" localSheetId="1" hidden="1">#REF!</definedName>
    <definedName name="_RIVf2ac945df0a3488bb48f96b09d9ef3e6" localSheetId="3" hidden="1">#REF!</definedName>
    <definedName name="_RIVf2ac945df0a3488bb48f96b09d9ef3e6" hidden="1">#REF!</definedName>
    <definedName name="_RIVf2c8ba5b51984c85934433d59edd56da" localSheetId="4" hidden="1">#REF!</definedName>
    <definedName name="_RIVf2c8ba5b51984c85934433d59edd56da" localSheetId="11" hidden="1">#REF!</definedName>
    <definedName name="_RIVf2c8ba5b51984c85934433d59edd56da" localSheetId="1" hidden="1">#REF!</definedName>
    <definedName name="_RIVf2c8ba5b51984c85934433d59edd56da" localSheetId="3" hidden="1">#REF!</definedName>
    <definedName name="_RIVf2c8ba5b51984c85934433d59edd56da" hidden="1">#REF!</definedName>
    <definedName name="_RIVf30bd36639db41fcad3d8789e25d9e78" localSheetId="4" hidden="1">#REF!</definedName>
    <definedName name="_RIVf30bd36639db41fcad3d8789e25d9e78" localSheetId="11" hidden="1">#REF!</definedName>
    <definedName name="_RIVf30bd36639db41fcad3d8789e25d9e78" localSheetId="1" hidden="1">#REF!</definedName>
    <definedName name="_RIVf30bd36639db41fcad3d8789e25d9e78" localSheetId="3" hidden="1">#REF!</definedName>
    <definedName name="_RIVf30bd36639db41fcad3d8789e25d9e78" hidden="1">#REF!</definedName>
    <definedName name="_RIVf3695cbc9c1e4355a2330dcc52d2f989" localSheetId="4" hidden="1">#REF!</definedName>
    <definedName name="_RIVf3695cbc9c1e4355a2330dcc52d2f989" localSheetId="11" hidden="1">#REF!</definedName>
    <definedName name="_RIVf3695cbc9c1e4355a2330dcc52d2f989" localSheetId="1" hidden="1">#REF!</definedName>
    <definedName name="_RIVf3695cbc9c1e4355a2330dcc52d2f989" localSheetId="3" hidden="1">#REF!</definedName>
    <definedName name="_RIVf3695cbc9c1e4355a2330dcc52d2f989" hidden="1">#REF!</definedName>
    <definedName name="_RIVf413f71e9b464452a1953b82fecf48ec" localSheetId="4" hidden="1">#REF!</definedName>
    <definedName name="_RIVf413f71e9b464452a1953b82fecf48ec" localSheetId="11" hidden="1">#REF!</definedName>
    <definedName name="_RIVf413f71e9b464452a1953b82fecf48ec" localSheetId="1" hidden="1">#REF!</definedName>
    <definedName name="_RIVf413f71e9b464452a1953b82fecf48ec" localSheetId="3" hidden="1">#REF!</definedName>
    <definedName name="_RIVf413f71e9b464452a1953b82fecf48ec" hidden="1">#REF!</definedName>
    <definedName name="_RIVf557b78d433f41c9a19fddc800ff97bf" localSheetId="4" hidden="1">#REF!</definedName>
    <definedName name="_RIVf557b78d433f41c9a19fddc800ff97bf" localSheetId="11" hidden="1">#REF!</definedName>
    <definedName name="_RIVf557b78d433f41c9a19fddc800ff97bf" localSheetId="1" hidden="1">#REF!</definedName>
    <definedName name="_RIVf557b78d433f41c9a19fddc800ff97bf" localSheetId="3" hidden="1">#REF!</definedName>
    <definedName name="_RIVf557b78d433f41c9a19fddc800ff97bf" hidden="1">#REF!</definedName>
    <definedName name="_RIVf754e4ad154c4033ba57e165009ba2c5" localSheetId="4" hidden="1">#REF!</definedName>
    <definedName name="_RIVf754e4ad154c4033ba57e165009ba2c5" localSheetId="11" hidden="1">#REF!</definedName>
    <definedName name="_RIVf754e4ad154c4033ba57e165009ba2c5" localSheetId="1" hidden="1">#REF!</definedName>
    <definedName name="_RIVf754e4ad154c4033ba57e165009ba2c5" localSheetId="3" hidden="1">#REF!</definedName>
    <definedName name="_RIVf754e4ad154c4033ba57e165009ba2c5" hidden="1">#REF!</definedName>
    <definedName name="_RIVf827833db8154525baaea13c7d0ba9ba" localSheetId="4" hidden="1">#REF!</definedName>
    <definedName name="_RIVf827833db8154525baaea13c7d0ba9ba" localSheetId="11" hidden="1">#REF!</definedName>
    <definedName name="_RIVf827833db8154525baaea13c7d0ba9ba" localSheetId="1" hidden="1">#REF!</definedName>
    <definedName name="_RIVf827833db8154525baaea13c7d0ba9ba" localSheetId="3" hidden="1">#REF!</definedName>
    <definedName name="_RIVf827833db8154525baaea13c7d0ba9ba" hidden="1">#REF!</definedName>
    <definedName name="_RIVfa9b386e359141b8a480bb5ec0a97062" localSheetId="4" hidden="1">#REF!</definedName>
    <definedName name="_RIVfa9b386e359141b8a480bb5ec0a97062" localSheetId="11" hidden="1">#REF!</definedName>
    <definedName name="_RIVfa9b386e359141b8a480bb5ec0a97062" localSheetId="1" hidden="1">#REF!</definedName>
    <definedName name="_RIVfa9b386e359141b8a480bb5ec0a97062" localSheetId="3" hidden="1">#REF!</definedName>
    <definedName name="_RIVfa9b386e359141b8a480bb5ec0a97062" hidden="1">#REF!</definedName>
    <definedName name="_RIVfab6801091c94014a3c36b14ddc771c3" localSheetId="4" hidden="1">#REF!</definedName>
    <definedName name="_RIVfab6801091c94014a3c36b14ddc771c3" localSheetId="11" hidden="1">#REF!</definedName>
    <definedName name="_RIVfab6801091c94014a3c36b14ddc771c3" localSheetId="1" hidden="1">#REF!</definedName>
    <definedName name="_RIVfab6801091c94014a3c36b14ddc771c3" localSheetId="3" hidden="1">#REF!</definedName>
    <definedName name="_RIVfab6801091c94014a3c36b14ddc771c3" hidden="1">#REF!</definedName>
    <definedName name="_RIVfc0b3717ea6142238cfdb21b949d8029" localSheetId="4" hidden="1">#REF!</definedName>
    <definedName name="_RIVfc0b3717ea6142238cfdb21b949d8029" localSheetId="11" hidden="1">#REF!</definedName>
    <definedName name="_RIVfc0b3717ea6142238cfdb21b949d8029" localSheetId="1" hidden="1">#REF!</definedName>
    <definedName name="_RIVfc0b3717ea6142238cfdb21b949d8029" localSheetId="3" hidden="1">#REF!</definedName>
    <definedName name="_RIVfc0b3717ea6142238cfdb21b949d8029" hidden="1">#REF!</definedName>
    <definedName name="_RIVfd1d643d7cb64885a8e94e2ad2dd76b7" localSheetId="4" hidden="1">#REF!</definedName>
    <definedName name="_RIVfd1d643d7cb64885a8e94e2ad2dd76b7" localSheetId="11" hidden="1">#REF!</definedName>
    <definedName name="_RIVfd1d643d7cb64885a8e94e2ad2dd76b7" localSheetId="1" hidden="1">#REF!</definedName>
    <definedName name="_RIVfd1d643d7cb64885a8e94e2ad2dd76b7" localSheetId="3" hidden="1">#REF!</definedName>
    <definedName name="_RIVfd1d643d7cb64885a8e94e2ad2dd76b7" hidden="1">#REF!</definedName>
    <definedName name="_RIVfe36a300001045f5b756f0f658f0cf90" localSheetId="4" hidden="1">#REF!</definedName>
    <definedName name="_RIVfe36a300001045f5b756f0f658f0cf90" localSheetId="11" hidden="1">#REF!</definedName>
    <definedName name="_RIVfe36a300001045f5b756f0f658f0cf90" localSheetId="1" hidden="1">#REF!</definedName>
    <definedName name="_RIVfe36a300001045f5b756f0f658f0cf90" localSheetId="3" hidden="1">#REF!</definedName>
    <definedName name="_RIVfe36a300001045f5b756f0f658f0cf90" hidden="1">#REF!</definedName>
    <definedName name="_RIVfe4e65c3c293443bb234b76495dd9942" localSheetId="4" hidden="1">#REF!</definedName>
    <definedName name="_RIVfe4e65c3c293443bb234b76495dd9942" localSheetId="11" hidden="1">#REF!</definedName>
    <definedName name="_RIVfe4e65c3c293443bb234b76495dd9942" localSheetId="1" hidden="1">#REF!</definedName>
    <definedName name="_RIVfe4e65c3c293443bb234b76495dd9942" localSheetId="3" hidden="1">#REF!</definedName>
    <definedName name="_RIVfe4e65c3c293443bb234b76495dd9942" hidden="1">#REF!</definedName>
    <definedName name="_RIVfeacdb46a96349799ad5ed8718331b17" localSheetId="4" hidden="1">#REF!</definedName>
    <definedName name="_RIVfeacdb46a96349799ad5ed8718331b17" localSheetId="11" hidden="1">#REF!</definedName>
    <definedName name="_RIVfeacdb46a96349799ad5ed8718331b17" localSheetId="1" hidden="1">#REF!</definedName>
    <definedName name="_RIVfeacdb46a96349799ad5ed8718331b17" localSheetId="3" hidden="1">#REF!</definedName>
    <definedName name="_RIVfeacdb46a96349799ad5ed8718331b17" hidden="1">#REF!</definedName>
    <definedName name="_RIVfeaf0079c68c4ebf98835dd28f5e3ac3" localSheetId="4" hidden="1">#REF!</definedName>
    <definedName name="_RIVfeaf0079c68c4ebf98835dd28f5e3ac3" localSheetId="11" hidden="1">#REF!</definedName>
    <definedName name="_RIVfeaf0079c68c4ebf98835dd28f5e3ac3" localSheetId="1" hidden="1">#REF!</definedName>
    <definedName name="_RIVfeaf0079c68c4ebf98835dd28f5e3ac3" localSheetId="3" hidden="1">#REF!</definedName>
    <definedName name="_RIVfeaf0079c68c4ebf98835dd28f5e3ac3" hidden="1">#REF!</definedName>
    <definedName name="_RIVff3f98c6de364ca4bed1b0b672181238" localSheetId="4" hidden="1">#REF!</definedName>
    <definedName name="_RIVff3f98c6de364ca4bed1b0b672181238" localSheetId="11" hidden="1">#REF!</definedName>
    <definedName name="_RIVff3f98c6de364ca4bed1b0b672181238" localSheetId="1" hidden="1">#REF!</definedName>
    <definedName name="_RIVff3f98c6de364ca4bed1b0b672181238" localSheetId="3" hidden="1">#REF!</definedName>
    <definedName name="_RIVff3f98c6de364ca4bed1b0b672181238" hidden="1">#REF!</definedName>
    <definedName name="ADJ_EBITDA_QTR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11" hidden="1">#REF!</definedName>
    <definedName name="AS2TickmarkLS" localSheetId="1" hidden="1">#REF!</definedName>
    <definedName name="AS2TickmarkLS" localSheetId="8" hidden="1">#REF!</definedName>
    <definedName name="AS2TickmarkLS" localSheetId="9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LittleR_T1" localSheetId="4">#REF!</definedName>
    <definedName name="FN_LittleR_T1" localSheetId="11">#REF!</definedName>
    <definedName name="FN_LittleR_T1" localSheetId="1">#REF!</definedName>
    <definedName name="FN_LittleR_T1">#REF!</definedName>
    <definedName name="FN_LittleR_T2" localSheetId="4">#REF!</definedName>
    <definedName name="FN_LittleR_T2" localSheetId="11">#REF!</definedName>
    <definedName name="FN_LittleR_T2" localSheetId="1">#REF!</definedName>
    <definedName name="FN_LittleR_T2">#REF!</definedName>
    <definedName name="FN_LittleR_T3" localSheetId="4">#REF!</definedName>
    <definedName name="FN_LittleR_T3" localSheetId="11">#REF!</definedName>
    <definedName name="FN_LittleR_T3" localSheetId="1">#REF!</definedName>
    <definedName name="FN_LittleR_T3">#REF!</definedName>
    <definedName name="FN_SummaryOfSignificantAccountingPolicies_T2">#REF!</definedName>
    <definedName name="FN_SupplementalQuarterlyFinancialInformation_T1">#REF!</definedName>
    <definedName name="FN_SupplementalQuarterlyFinancialInformation_T2">#REF!</definedName>
    <definedName name="FN_SupplementalQuarterlyInfo_T3">#REF!</definedName>
    <definedName name="FS_Balance_Sheet">Balance_Sheet!$A$1:$E$41</definedName>
    <definedName name="FS_Cash_Flow" localSheetId="4">Cash_Flow!$A$1:$E$35</definedName>
    <definedName name="FS_Cash_Flow">#REF!</definedName>
    <definedName name="guidance_tble">'Guidance summary'!$A$1:$I$13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TM5_T1">#REF!</definedName>
    <definedName name="ITM6_T1">#REF!</definedName>
    <definedName name="ITM6_T2">#REF!</definedName>
    <definedName name="ITM6_T3">#REF!</definedName>
    <definedName name="ITM6_T5">#REF!</definedName>
    <definedName name="ITM6_T6">#REF!</definedName>
    <definedName name="ITM6_T7">Billings!$A$2:$E$8</definedName>
    <definedName name="MDA_QTRLY">#REF!</definedName>
    <definedName name="MDA_T1">#REF!</definedName>
    <definedName name="MDA_T21">#REF!</definedName>
    <definedName name="MDA_T22">#REF!</definedName>
    <definedName name="MDA_T23">#REF!</definedName>
    <definedName name="MDA_T24">#REF!</definedName>
    <definedName name="MDA_T25">#REF!</definedName>
    <definedName name="MDA_T26">#REF!</definedName>
    <definedName name="MDA_T27">#REF!</definedName>
    <definedName name="MDA_T28">#REF!</definedName>
    <definedName name="MDA_T29">#REF!</definedName>
    <definedName name="MDA_T3">#REF!</definedName>
    <definedName name="MDA_T30">#REF!</definedName>
    <definedName name="MDA_T31">#REF!</definedName>
    <definedName name="MDA_T32">#REF!</definedName>
    <definedName name="MDA_T33">#REF!</definedName>
    <definedName name="MDA_T34">#REF!</definedName>
    <definedName name="MDA_T35">#REF!</definedName>
    <definedName name="MDA_T36">#REF!</definedName>
    <definedName name="MDA_T37">#REF!</definedName>
    <definedName name="MDA_T38">#REF!</definedName>
    <definedName name="PR_AETable" localSheetId="6">'Adjusted EBITDA'!#REF!</definedName>
    <definedName name="PR_AETable" localSheetId="7">'Free cash flow'!#REF!</definedName>
    <definedName name="PR_AETable">Non_GAAP_NI!#REF!</definedName>
    <definedName name="PR_Billings">Billings!#REF!</definedName>
    <definedName name="PR_Cash_Flow">#REF!</definedName>
    <definedName name="PR_Cash_Flow_Table">Cash_Flow!$A$1:$E$35</definedName>
    <definedName name="PR_Constant_currency">Constant_currency!$A$1:$M$7</definedName>
    <definedName name="PR_Constant_currency_table" localSheetId="11">Constant_currency!$A$1:$M$16</definedName>
    <definedName name="PR_Constant_currency_table">#REF!</definedName>
    <definedName name="PR_FCF" localSheetId="6">'Adjusted EBITDA'!#REF!</definedName>
    <definedName name="PR_FCF" localSheetId="7">'Free cash flow'!#REF!</definedName>
    <definedName name="PR_FCF">Non_GAAP_NI!#REF!</definedName>
    <definedName name="PR_Guidance_Adjusted_EBITDA" localSheetId="13">'Guidance Adjusted EBITDA'!#REF!</definedName>
    <definedName name="PR_Guidance_Adjusted_EBITDA" localSheetId="14">'Guidance free cash flow'!#REF!</definedName>
    <definedName name="PR_Guidance_Adjusted_EBITDA">'Guidance Non-GAAP net income'!#REF!</definedName>
    <definedName name="PR_Guidance_FCF_Table" localSheetId="13">'Guidance Adjusted EBITDA'!#REF!</definedName>
    <definedName name="PR_Guidance_FCF_Table" localSheetId="14">'Guidance free cash flow'!#REF!</definedName>
    <definedName name="PR_Guidance_FCF_Table">'Guidance Non-GAAP net income'!#REF!</definedName>
    <definedName name="PR_Guidance_Non_GAAP_NI" localSheetId="13">'Guidance Adjusted EBITDA'!$A$1:$I$10</definedName>
    <definedName name="PR_Guidance_Non_GAAP_NI" localSheetId="14">'Guidance free cash flow'!#REF!</definedName>
    <definedName name="PR_Guidance_Non_GAAP_NI">'Guidance Non-GAAP net income'!$A$1:$I$10</definedName>
    <definedName name="PR_Guidance_recon" localSheetId="1">Guidance_reconciliation!$A$1:$I$6</definedName>
    <definedName name="PR_Guidance_recon">#REF!</definedName>
    <definedName name="PR_Non_GAAP_GM" localSheetId="9">'Non-GAAP operating expense'!$A$1:$E$8</definedName>
    <definedName name="PR_Non_GAAP_GM">Non_GAAP_GP!$A$1:$E$9</definedName>
    <definedName name="PR_Non_GAAP_NI" localSheetId="6">'Adjusted EBITDA'!$A$1:$E$10</definedName>
    <definedName name="PR_Non_GAAP_NI" localSheetId="7">'Free cash flow'!$A$1:$E$6</definedName>
    <definedName name="PR_Non_GAAP_NI">Non_GAAP_NI!$A$1:$E$16</definedName>
    <definedName name="PR_Non_GAAP_operating_exp" localSheetId="9">'Non-GAAP operating expense'!#REF!</definedName>
    <definedName name="PR_Non_GAAP_operating_exp">Non_GAAP_GP!#REF!</definedName>
    <definedName name="PR_Recast_table">#REF!</definedName>
    <definedName name="PR_SBC_details">Statements_Of_Operation!#REF!</definedName>
    <definedName name="PR_Statements_Of_Operation" localSheetId="3">Statements_Of_Operation!$A$1:$E$34</definedName>
    <definedName name="PR_Stmt_CF">#REF!</definedName>
    <definedName name="PR_Stock_Comp">Statements_Of_Operation!$A$37:$E$44</definedName>
    <definedName name="SCHII_T1">#REF!</definedName>
    <definedName name="t" localSheetId="4" hidden="1">#REF!</definedName>
    <definedName name="t" localSheetId="11" hidden="1">#REF!</definedName>
    <definedName name="t" localSheetId="1" hidden="1">#REF!</definedName>
    <definedName name="t" localSheetId="8" hidden="1">#REF!</definedName>
    <definedName name="t" localSheetId="9" hidden="1">#REF!</definedName>
    <definedName name="t" localSheetId="3" hidden="1">#REF!</definedName>
    <definedName name="t" hidden="1">38882.4263773148</definedName>
    <definedName name="TextRefCopyRangeCount" localSheetId="4" hidden="1">14</definedName>
    <definedName name="TextRefCopyRangeCount" localSheetId="11" hidden="1">14</definedName>
    <definedName name="TextRefCopyRangeCount" localSheetId="1" hidden="1">14</definedName>
    <definedName name="TextRefCopyRangeCount" localSheetId="8" hidden="1">14</definedName>
    <definedName name="TextRefCopyRangeCount" localSheetId="9" hidden="1">14</definedName>
    <definedName name="TextRefCopyRangeCount" hidden="1">1</definedName>
    <definedName name="wrn.Entire._.Report." localSheetId="2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0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4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8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9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2" hidden="1">{"Off BS Summary",#N/A,TRUE,"Off Bal Summary";"Off BS Detail",#N/A,TRUE,"Off Bal Sheet"}</definedName>
    <definedName name="wrn.Off._.Balance._.Sheet." localSheetId="10" hidden="1">{"Off BS Summary",#N/A,TRUE,"Off Bal Summary";"Off BS Detail",#N/A,TRUE,"Off Bal Sheet"}</definedName>
    <definedName name="wrn.Off._.Balance._.Sheet." localSheetId="4" hidden="1">{"Off BS Summary",#N/A,TRUE,"Off Bal Summary";"Off BS Detail",#N/A,TRUE,"Off Bal Sheet"}</definedName>
    <definedName name="wrn.Off._.Balance._.Sheet." localSheetId="11" hidden="1">{"Off BS Summary",#N/A,TRUE,"Off Bal Summary";"Off BS Detail",#N/A,TRUE,"Off Bal Sheet"}</definedName>
    <definedName name="wrn.Off._.Balance._.Sheet." localSheetId="1" hidden="1">{"Off BS Summary",#N/A,TRUE,"Off Bal Summary";"Off BS Detail",#N/A,TRUE,"Off Bal Sheet"}</definedName>
    <definedName name="wrn.Off._.Balance._.Sheet." localSheetId="8" hidden="1">{"Off BS Summary",#N/A,TRUE,"Off Bal Summary";"Off BS Detail",#N/A,TRUE,"Off Bal Sheet"}</definedName>
    <definedName name="wrn.Off._.Balance._.Sheet." localSheetId="9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2" hidden="1">{"On BS Summary",#N/A,TRUE,"On Bal Summary";"On BS Detail",#N/A,TRUE,"On Bal Sheet"}</definedName>
    <definedName name="wrn.On._.Balance._.Sheet." localSheetId="10" hidden="1">{"On BS Summary",#N/A,TRUE,"On Bal Summary";"On BS Detail",#N/A,TRUE,"On Bal Sheet"}</definedName>
    <definedName name="wrn.On._.Balance._.Sheet." localSheetId="4" hidden="1">{"On BS Summary",#N/A,TRUE,"On Bal Summary";"On BS Detail",#N/A,TRUE,"On Bal Sheet"}</definedName>
    <definedName name="wrn.On._.Balance._.Sheet." localSheetId="11" hidden="1">{"On BS Summary",#N/A,TRUE,"On Bal Summary";"On BS Detail",#N/A,TRUE,"On Bal Sheet"}</definedName>
    <definedName name="wrn.On._.Balance._.Sheet." localSheetId="1" hidden="1">{"On BS Summary",#N/A,TRUE,"On Bal Summary";"On BS Detail",#N/A,TRUE,"On Bal Sheet"}</definedName>
    <definedName name="wrn.On._.Balance._.Sheet." localSheetId="8" hidden="1">{"On BS Summary",#N/A,TRUE,"On Bal Summary";"On BS Detail",#N/A,TRUE,"On Bal Sheet"}</definedName>
    <definedName name="wrn.On._.Balance._.Sheet." localSheetId="9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9" l="1"/>
  <c r="I5" i="19"/>
  <c r="I4" i="19"/>
  <c r="E16" i="18"/>
  <c r="K15" i="18"/>
  <c r="E15" i="18"/>
  <c r="E14" i="18"/>
  <c r="K13" i="18"/>
  <c r="E13" i="18"/>
  <c r="E7" i="18"/>
  <c r="E6" i="18"/>
  <c r="M5" i="18"/>
  <c r="E5" i="18"/>
  <c r="E4" i="18"/>
  <c r="E10" i="17" l="1"/>
  <c r="G44" i="5"/>
  <c r="I44" i="5"/>
  <c r="I39" i="5"/>
  <c r="G39" i="5"/>
  <c r="I22" i="5"/>
  <c r="G22" i="5"/>
  <c r="I12" i="5"/>
  <c r="I14" i="5" s="1"/>
  <c r="G12" i="5"/>
  <c r="G14" i="5" s="1"/>
  <c r="I6" i="5"/>
  <c r="I8" i="5" s="1"/>
  <c r="I15" i="5" s="1"/>
  <c r="I23" i="5" s="1"/>
  <c r="I26" i="5" s="1"/>
  <c r="I28" i="5" s="1"/>
  <c r="G6" i="5"/>
  <c r="G8" i="5" s="1"/>
  <c r="I2" i="5"/>
  <c r="G2" i="5"/>
  <c r="I3" i="15"/>
  <c r="G3" i="15"/>
  <c r="G15" i="5" l="1"/>
  <c r="G23" i="5" s="1"/>
  <c r="G26" i="5" s="1"/>
  <c r="G28" i="5" s="1"/>
  <c r="I3" i="2"/>
  <c r="G3" i="2"/>
</calcChain>
</file>

<file path=xl/sharedStrings.xml><?xml version="1.0" encoding="utf-8"?>
<sst xmlns="http://schemas.openxmlformats.org/spreadsheetml/2006/main" count="277" uniqueCount="173">
  <si>
    <t>(in millions, except %)</t>
  </si>
  <si>
    <t>Full Year 2024</t>
  </si>
  <si>
    <t>to</t>
  </si>
  <si>
    <t>Growth Rate</t>
  </si>
  <si>
    <t>Growth Rate - Constant Currency</t>
  </si>
  <si>
    <t>Total Revenue</t>
  </si>
  <si>
    <t>Non-GAAP Net Income</t>
  </si>
  <si>
    <t>Adjusted EBITDA</t>
  </si>
  <si>
    <t>Net Cash Provided by Operating Activities</t>
  </si>
  <si>
    <t>Free Cash Flow</t>
  </si>
  <si>
    <t>(Unaudited)</t>
  </si>
  <si>
    <t>Year Ending
 December 31, 2024</t>
  </si>
  <si>
    <t>(in thousands)</t>
  </si>
  <si>
    <t>Low</t>
  </si>
  <si>
    <t>High</t>
  </si>
  <si>
    <t>Stock-based compensation expense</t>
  </si>
  <si>
    <t>Amortization of intangible assets</t>
  </si>
  <si>
    <t>Non-cash interest expense</t>
  </si>
  <si>
    <r>
      <t>Impact of non-GAAP tax rate</t>
    </r>
    <r>
      <rPr>
        <vertAlign val="superscript"/>
        <sz val="10"/>
        <color theme="1"/>
        <rFont val="Times New Roman"/>
        <family val="1"/>
      </rPr>
      <t>(1)</t>
    </r>
  </si>
  <si>
    <t>Non-GAAP net income</t>
  </si>
  <si>
    <t>Income tax expense</t>
  </si>
  <si>
    <t>Depreciation and amortization</t>
  </si>
  <si>
    <t>Net cash provided by operating activities</t>
  </si>
  <si>
    <t>Capital expenditures</t>
  </si>
  <si>
    <t>Free cash flow</t>
  </si>
  <si>
    <t>Operating expenses:</t>
  </si>
  <si>
    <t>Research and development</t>
  </si>
  <si>
    <t>Sales and marketing</t>
  </si>
  <si>
    <t>General and administrative</t>
  </si>
  <si>
    <t>Total operating expenses</t>
  </si>
  <si>
    <t>Increase/
(Decrease) %</t>
  </si>
  <si>
    <t>As reported</t>
  </si>
  <si>
    <t>Currency changes</t>
  </si>
  <si>
    <t>As adjusted for constant currency</t>
  </si>
  <si>
    <t>Software revenue</t>
  </si>
  <si>
    <t>Total revenue</t>
  </si>
  <si>
    <t>Billings</t>
  </si>
  <si>
    <t>(in thousands, except per share data)</t>
  </si>
  <si>
    <t>Revenue</t>
  </si>
  <si>
    <t>License</t>
  </si>
  <si>
    <t>Maintenance and other services</t>
  </si>
  <si>
    <t>Total software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</si>
  <si>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</si>
  <si>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</si>
  <si>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</si>
  <si>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</si>
  <si>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</si>
  <si>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</si>
  <si>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Research and development *</t>
  </si>
  <si>
    <t>Sales and marketing *</t>
  </si>
  <si>
    <t>General and administrative *</t>
  </si>
  <si>
    <t>Other operating (income) expense, net</t>
  </si>
  <si>
    <t>Interest expense</t>
  </si>
  <si>
    <t>Cost of revenue – software</t>
  </si>
  <si>
    <t>Total stock-based compensation expense</t>
  </si>
  <si>
    <t>2023</t>
  </si>
  <si>
    <t>(in thousands, except per share amounts)</t>
  </si>
  <si>
    <t>Net income (loss)</t>
  </si>
  <si>
    <t>Non-GAAP net income per share, diluted</t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</si>
  <si>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</si>
  <si>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</si>
  <si>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Gross profit margin</t>
  </si>
  <si>
    <t>Non-GAAP gross margin</t>
  </si>
  <si>
    <t>Total operating expense</t>
  </si>
  <si>
    <t>Amortization</t>
  </si>
  <si>
    <t>Non-GAAP operating expense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</si>
  <si>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</si>
  <si>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</si>
  <si>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</si>
  <si>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</si>
  <si>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</si>
  <si>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</si>
  <si>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</si>
  <si>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</si>
  <si>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</si>
  <si>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</si>
  <si>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</si>
  <si>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</si>
  <si>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</si>
  <si>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 AND STOCKHOLDERS’ EQUITY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</si>
  <si>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</si>
  <si>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</si>
  <si>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</si>
  <si>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</si>
  <si>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</si>
  <si>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</si>
  <si>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</si>
  <si>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</si>
  <si>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</si>
  <si>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</si>
  <si>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</si>
  <si>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</si>
  <si>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</si>
  <si>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</si>
  <si>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</si>
  <si>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</si>
  <si>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 AND STOCKHOLDERS’ EQUITY</t>
  </si>
  <si>
    <t>OPERATING ACTIVITIES:</t>
  </si>
  <si>
    <t>Other, net</t>
  </si>
  <si>
    <t>Changes in assets and liabilities:</t>
  </si>
  <si>
    <t>INVESTING ACTIVITIES:</t>
  </si>
  <si>
    <t>Other investing activities, net</t>
  </si>
  <si>
    <t>Net cash used in investing activities</t>
  </si>
  <si>
    <t>FINANCING ACTIVITIES:</t>
  </si>
  <si>
    <t>Proceeds from the exercise of common stock options</t>
  </si>
  <si>
    <t>Proceeds from employee stock purchase plan contributions</t>
  </si>
  <si>
    <t>Payments for repurchase and retirement of common stock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</si>
  <si>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</si>
  <si>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</si>
  <si>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</si>
  <si>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</si>
  <si>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Ending deferred revenue</t>
  </si>
  <si>
    <t>Beginning deferred revenue</t>
  </si>
  <si>
    <t>Software Revenue</t>
  </si>
  <si>
    <t>Net (Loss) Income</t>
  </si>
  <si>
    <t>(In thousands)</t>
  </si>
  <si>
    <t>CURRENT ASSETS:</t>
  </si>
  <si>
    <t>CURRENT LIABILITIES:</t>
  </si>
  <si>
    <t xml:space="preserve">Current portion of convertible senior notes, net </t>
  </si>
  <si>
    <t xml:space="preserve">Convertible senior notes, net </t>
  </si>
  <si>
    <t>STOCKHOLDERS’ EQUITY:</t>
  </si>
  <si>
    <t>Preferred stock ($0.0001 par value), authorized 45,000 shares, none issued and outstanding</t>
  </si>
  <si>
    <t xml:space="preserve"> </t>
  </si>
  <si>
    <t>December 31, 2023</t>
  </si>
  <si>
    <t>Engineering services and other</t>
  </si>
  <si>
    <t>Other income, net</t>
  </si>
  <si>
    <t>2024</t>
  </si>
  <si>
    <t>Adjustments to reconcile net income (loss) to net cash provided by operating activities:</t>
  </si>
  <si>
    <t xml:space="preserve">Loss on mark-to-market adjustment of contingent consideration </t>
  </si>
  <si>
    <t>Net increase in cash, cash equivalents and restricted cash</t>
  </si>
  <si>
    <t>GAAP diluted shares outstanding</t>
  </si>
  <si>
    <t>Non-GAAP diluted shares outstanding</t>
  </si>
  <si>
    <t>Net (loss) income</t>
  </si>
  <si>
    <r>
      <t>Special adjustments and other</t>
    </r>
    <r>
      <rPr>
        <vertAlign val="superscript"/>
        <sz val="10"/>
        <color theme="1"/>
        <rFont val="Times New Roman"/>
        <family val="1"/>
      </rPr>
      <t>(2)</t>
    </r>
  </si>
  <si>
    <t>Interest (income) expense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</si>
  <si>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</si>
  <si>
    <t>Third Quarter 2024</t>
  </si>
  <si>
    <t>Class A common stock, authorized 513,797 shares, issued and outstanding 59,198
   and 55,240 shares as of June 30, 2024, and December 31, 2023, respectively</t>
  </si>
  <si>
    <t>Class B common stock, authorized 41,203 shares, issued and outstanding 25,471
   and 26,814 shares as of June 30, 2024, and December 31, 2023, respectively</t>
  </si>
  <si>
    <t>Three Months Ended
 June 30,</t>
  </si>
  <si>
    <t>Operating (loss) income</t>
  </si>
  <si>
    <t>(Loss) income before income taxes</t>
  </si>
  <si>
    <t>Income tax (benefit) expense</t>
  </si>
  <si>
    <t>(Loss) earnings per share, basic</t>
  </si>
  <si>
    <t>(Loss) earnings per share</t>
  </si>
  <si>
    <t>Weighted average shares</t>
  </si>
  <si>
    <t>(Loss) earnings per share, diluted</t>
  </si>
  <si>
    <t>Six Months Ended 
June 30,</t>
  </si>
  <si>
    <t>Deferred income taxes</t>
  </si>
  <si>
    <t>Payments for acquisition of businesses, net of cash acquired</t>
  </si>
  <si>
    <t>Settlement of convertible senior notes</t>
  </si>
  <si>
    <t>Net cash (used in) provided by financing activities</t>
  </si>
  <si>
    <t>Three Months Ended
 June 30,</t>
  </si>
  <si>
    <t>Six Months Ended
 June 30,</t>
  </si>
  <si>
    <t>Impact of non-GAAP tax rate (1)</t>
  </si>
  <si>
    <t>Special adjustments and other (2)</t>
  </si>
  <si>
    <t>Net (loss) income per share, diluted</t>
  </si>
  <si>
    <t>June 30, 2024</t>
  </si>
  <si>
    <t xml:space="preserve">Three Months Ended
June 30, </t>
  </si>
  <si>
    <t xml:space="preserve">Six Months Ended
June 30, </t>
  </si>
  <si>
    <t>Three Months Ended
June 30,</t>
  </si>
  <si>
    <t>Six Months Ended
June 30,</t>
  </si>
  <si>
    <t>Deferred revenue acquired</t>
  </si>
  <si>
    <t>Three Months Ended 
June 30, 2024</t>
  </si>
  <si>
    <t>Three Months Ended June 30, 2023</t>
  </si>
  <si>
    <t>Six Months Ended 
June 30, 2024</t>
  </si>
  <si>
    <t>Six Months Ended
 June 30, 2023</t>
  </si>
  <si>
    <t>(in millions)</t>
  </si>
  <si>
    <t>Midpoint of Guidance in May</t>
  </si>
  <si>
    <t>Increase/
(Decrease)</t>
  </si>
  <si>
    <t>Currency Fluctuations from Prior Guidance</t>
  </si>
  <si>
    <t>Midpoint of Guidance in August</t>
  </si>
  <si>
    <t>Three Months Ending
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</si>
</sst>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_);\(&quot;$&quot;#,##0.0\)"/>
    <numFmt numFmtId="166" formatCode="_(* #,##0_);_(* \(#,##0\);_(* &quot;—&quot;_);_(@_)"/>
    <numFmt numFmtId="167" formatCode="_(&quot;$&quot;* #,##0_);_(&quot;$&quot;* \(#,##0\);_(&quot;$&quot;* &quot;—&quot;_);_(@_)"/>
    <numFmt numFmtId="168" formatCode="_(\ #,##0_);_(\ \(#,##0\);_(\ &quot;—&quot;_);_(@_)"/>
    <numFmt numFmtId="169" formatCode="_(&quot;$&quot;* #,##0.0_);_(&quot;$&quot;* \(#,##0.0\);_(&quot;$&quot;* &quot;-&quot;_);_(@_)"/>
    <numFmt numFmtId="170" formatCode="_(* #,##0.0_);_(* \(#,##0.0\);_(* &quot;—&quot;_);_(@_)"/>
    <numFmt numFmtId="171" formatCode="_(&quot;$&quot;* #,##0.00_);_(&quot;$&quot;* \(#,##0.00\);_(&quot;$&quot;* &quot;—&quot;_);_(@_)"/>
    <numFmt numFmtId="172" formatCode="_(&quot;$&quot;* #,##0.0_);_(&quot;$&quot;* \(#,##0.0\);_(&quot;$&quot;* &quot;-&quot;??_);_(@_)"/>
    <numFmt numFmtId="173" formatCode="_(&quot;$&quot;* #,##0.0_);_(&quot;$&quot;* \(#,##0.0\);_(&quot;$&quot;* &quot;—&quot;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rgb="FF7F7F7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8" fillId="0" borderId="0">
      <alignment vertical="top"/>
    </xf>
  </cellStyleXfs>
  <cellXfs count="146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8" fontId="6" fillId="0" borderId="0" xfId="0" applyNumberFormat="1" applyFont="1" applyAlignment="1">
      <alignment vertical="center" wrapText="1"/>
    </xf>
    <xf numFmtId="5" fontId="6" fillId="0" borderId="0" xfId="0" applyNumberFormat="1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5" fontId="6" fillId="0" borderId="0" xfId="0" applyNumberFormat="1" applyFont="1" applyAlignment="1">
      <alignment vertical="center" wrapText="1"/>
    </xf>
    <xf numFmtId="164" fontId="7" fillId="0" borderId="0" xfId="1" applyNumberFormat="1" applyFont="1" applyBorder="1" applyAlignment="1">
      <alignment vertical="center"/>
    </xf>
    <xf numFmtId="8" fontId="7" fillId="0" borderId="0" xfId="0" applyNumberFormat="1" applyFont="1" applyAlignment="1">
      <alignment horizontal="center" vertical="center" wrapText="1"/>
    </xf>
    <xf numFmtId="8" fontId="7" fillId="0" borderId="0" xfId="0" applyNumberFormat="1" applyFont="1" applyAlignment="1">
      <alignment vertical="center" wrapText="1"/>
    </xf>
    <xf numFmtId="5" fontId="0" fillId="0" borderId="0" xfId="0" applyNumberFormat="1" applyAlignment="1">
      <alignment horizontal="center"/>
    </xf>
    <xf numFmtId="165" fontId="6" fillId="0" borderId="0" xfId="0" applyNumberFormat="1" applyFont="1" applyAlignment="1">
      <alignment vertical="center"/>
    </xf>
    <xf numFmtId="8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quotePrefix="1" applyNumberFormat="1" applyFont="1" applyAlignment="1">
      <alignment horizontal="center"/>
    </xf>
    <xf numFmtId="0" fontId="10" fillId="0" borderId="0" xfId="0" applyFont="1"/>
    <xf numFmtId="0" fontId="9" fillId="0" borderId="0" xfId="0" quotePrefix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0" fontId="9" fillId="0" borderId="2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left"/>
    </xf>
    <xf numFmtId="42" fontId="6" fillId="0" borderId="4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/>
    </xf>
    <xf numFmtId="42" fontId="10" fillId="0" borderId="0" xfId="0" applyNumberFormat="1" applyFont="1"/>
    <xf numFmtId="41" fontId="6" fillId="0" borderId="0" xfId="0" applyNumberFormat="1" applyFont="1" applyAlignment="1">
      <alignment horizontal="right"/>
    </xf>
    <xf numFmtId="49" fontId="6" fillId="0" borderId="0" xfId="0" quotePrefix="1" applyNumberFormat="1" applyFont="1" applyAlignment="1">
      <alignment horizontal="left" indent="2"/>
    </xf>
    <xf numFmtId="42" fontId="6" fillId="0" borderId="5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42" fontId="6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quotePrefix="1" applyFont="1" applyAlignment="1">
      <alignment horizontal="center" wrapText="1"/>
    </xf>
    <xf numFmtId="168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49" fontId="9" fillId="0" borderId="0" xfId="2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/>
    </xf>
    <xf numFmtId="49" fontId="6" fillId="0" borderId="0" xfId="0" quotePrefix="1" applyNumberFormat="1" applyFont="1" applyAlignment="1">
      <alignment horizontal="left" wrapText="1"/>
    </xf>
    <xf numFmtId="42" fontId="6" fillId="0" borderId="0" xfId="0" applyNumberFormat="1" applyFont="1" applyAlignment="1">
      <alignment horizontal="left"/>
    </xf>
    <xf numFmtId="49" fontId="13" fillId="0" borderId="0" xfId="2" applyNumberFormat="1" applyAlignment="1">
      <alignment horizontal="left"/>
    </xf>
    <xf numFmtId="0" fontId="13" fillId="0" borderId="0" xfId="2"/>
    <xf numFmtId="0" fontId="6" fillId="0" borderId="0" xfId="0" quotePrefix="1" applyFont="1" applyAlignment="1">
      <alignment horizontal="left" vertical="top" wrapText="1" indent="2"/>
    </xf>
    <xf numFmtId="41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 vertical="top" wrapText="1" indent="4"/>
    </xf>
    <xf numFmtId="49" fontId="9" fillId="0" borderId="6" xfId="0" quotePrefix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6" fillId="0" borderId="0" xfId="0" applyNumberFormat="1" applyFont="1" applyAlignment="1">
      <alignment horizontal="right"/>
    </xf>
    <xf numFmtId="164" fontId="6" fillId="0" borderId="0" xfId="1" applyNumberFormat="1" applyFont="1" applyFill="1" applyAlignment="1">
      <alignment horizontal="right"/>
    </xf>
    <xf numFmtId="9" fontId="6" fillId="0" borderId="0" xfId="1" applyFont="1" applyFill="1" applyBorder="1" applyAlignment="1">
      <alignment horizontal="left"/>
    </xf>
    <xf numFmtId="164" fontId="0" fillId="0" borderId="0" xfId="1" applyNumberFormat="1" applyFont="1"/>
    <xf numFmtId="0" fontId="9" fillId="0" borderId="0" xfId="0" quotePrefix="1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  <xf numFmtId="41" fontId="6" fillId="0" borderId="2" xfId="0" applyNumberFormat="1" applyFont="1" applyBorder="1" applyAlignment="1">
      <alignment horizontal="right"/>
    </xf>
    <xf numFmtId="41" fontId="14" fillId="0" borderId="0" xfId="0" applyNumberFormat="1" applyFont="1" applyAlignment="1">
      <alignment horizontal="right"/>
    </xf>
    <xf numFmtId="41" fontId="14" fillId="0" borderId="6" xfId="0" applyNumberFormat="1" applyFont="1" applyBorder="1" applyAlignment="1">
      <alignment horizontal="right"/>
    </xf>
    <xf numFmtId="41" fontId="6" fillId="0" borderId="6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6" fillId="0" borderId="0" xfId="0" applyFont="1"/>
    <xf numFmtId="49" fontId="9" fillId="0" borderId="0" xfId="2" applyNumberFormat="1" applyFont="1" applyAlignment="1">
      <alignment horizontal="left" wrapText="1"/>
    </xf>
    <xf numFmtId="0" fontId="9" fillId="0" borderId="2" xfId="2" applyFont="1" applyBorder="1" applyAlignment="1">
      <alignment horizontal="center"/>
    </xf>
    <xf numFmtId="49" fontId="9" fillId="0" borderId="0" xfId="2" quotePrefix="1" applyNumberFormat="1" applyFont="1" applyAlignment="1">
      <alignment horizontal="left"/>
    </xf>
    <xf numFmtId="42" fontId="13" fillId="0" borderId="0" xfId="2" applyNumberFormat="1" applyAlignment="1">
      <alignment horizontal="right"/>
    </xf>
    <xf numFmtId="41" fontId="13" fillId="0" borderId="0" xfId="2" applyNumberFormat="1" applyAlignment="1">
      <alignment horizontal="right"/>
    </xf>
    <xf numFmtId="41" fontId="13" fillId="0" borderId="2" xfId="2" applyNumberFormat="1" applyBorder="1" applyAlignment="1">
      <alignment horizontal="right"/>
    </xf>
    <xf numFmtId="42" fontId="13" fillId="0" borderId="7" xfId="2" applyNumberFormat="1" applyBorder="1" applyAlignment="1">
      <alignment horizontal="right"/>
    </xf>
    <xf numFmtId="0" fontId="17" fillId="0" borderId="0" xfId="0" applyFont="1" applyAlignment="1">
      <alignment horizontal="left"/>
    </xf>
    <xf numFmtId="168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left"/>
    </xf>
    <xf numFmtId="41" fontId="14" fillId="0" borderId="0" xfId="0" applyNumberFormat="1" applyFont="1" applyAlignment="1">
      <alignment horizontal="left"/>
    </xf>
    <xf numFmtId="0" fontId="9" fillId="0" borderId="0" xfId="2" quotePrefix="1" applyFont="1" applyAlignment="1">
      <alignment horizontal="left"/>
    </xf>
    <xf numFmtId="42" fontId="13" fillId="0" borderId="5" xfId="2" applyNumberFormat="1" applyBorder="1" applyAlignment="1">
      <alignment horizontal="right"/>
    </xf>
    <xf numFmtId="0" fontId="13" fillId="0" borderId="0" xfId="2" quotePrefix="1" applyAlignment="1">
      <alignment horizontal="left" vertical="top" indent="2"/>
    </xf>
    <xf numFmtId="49" fontId="13" fillId="0" borderId="0" xfId="2" quotePrefix="1" applyNumberFormat="1" applyAlignment="1">
      <alignment horizontal="left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9" fillId="0" borderId="2" xfId="2" quotePrefix="1" applyFont="1" applyBorder="1" applyAlignment="1">
      <alignment horizontal="center"/>
    </xf>
    <xf numFmtId="0" fontId="17" fillId="0" borderId="0" xfId="2" quotePrefix="1" applyFont="1" applyAlignment="1">
      <alignment horizontal="left" vertical="top" wrapText="1"/>
    </xf>
    <xf numFmtId="49" fontId="13" fillId="0" borderId="0" xfId="2" quotePrefix="1" applyNumberFormat="1" applyAlignment="1">
      <alignment horizontal="left" wrapText="1"/>
    </xf>
    <xf numFmtId="0" fontId="13" fillId="0" borderId="0" xfId="2" applyAlignment="1">
      <alignment horizontal="right"/>
    </xf>
    <xf numFmtId="167" fontId="13" fillId="0" borderId="0" xfId="2" applyNumberFormat="1" applyAlignment="1">
      <alignment horizontal="right"/>
    </xf>
    <xf numFmtId="166" fontId="13" fillId="0" borderId="0" xfId="2" applyNumberFormat="1" applyAlignment="1">
      <alignment horizontal="right"/>
    </xf>
    <xf numFmtId="41" fontId="13" fillId="0" borderId="4" xfId="2" applyNumberFormat="1" applyBorder="1" applyAlignment="1">
      <alignment horizontal="right"/>
    </xf>
    <xf numFmtId="168" fontId="13" fillId="0" borderId="0" xfId="2" applyNumberFormat="1" applyAlignment="1">
      <alignment horizontal="right"/>
    </xf>
    <xf numFmtId="41" fontId="13" fillId="0" borderId="6" xfId="2" applyNumberFormat="1" applyBorder="1" applyAlignment="1">
      <alignment horizontal="right"/>
    </xf>
    <xf numFmtId="0" fontId="13" fillId="0" borderId="0" xfId="2" quotePrefix="1" applyAlignment="1">
      <alignment horizontal="left" vertical="top"/>
    </xf>
    <xf numFmtId="41" fontId="13" fillId="0" borderId="0" xfId="2" applyNumberFormat="1"/>
    <xf numFmtId="0" fontId="9" fillId="0" borderId="2" xfId="0" quotePrefix="1" applyFont="1" applyBorder="1" applyAlignment="1">
      <alignment horizont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9" fillId="0" borderId="2" xfId="2" quotePrefix="1" applyFont="1" applyBorder="1"/>
    <xf numFmtId="0" fontId="9" fillId="0" borderId="4" xfId="2" applyFont="1" applyBorder="1" applyAlignment="1">
      <alignment horizontal="center"/>
    </xf>
    <xf numFmtId="49" fontId="9" fillId="0" borderId="4" xfId="2" applyNumberFormat="1" applyFont="1" applyBorder="1" applyAlignment="1">
      <alignment horizontal="left"/>
    </xf>
    <xf numFmtId="0" fontId="17" fillId="0" borderId="0" xfId="0" applyFont="1" applyAlignment="1">
      <alignment horizontal="left" wrapText="1"/>
    </xf>
    <xf numFmtId="170" fontId="6" fillId="0" borderId="0" xfId="0" applyNumberFormat="1" applyFont="1" applyAlignment="1">
      <alignment horizontal="right"/>
    </xf>
    <xf numFmtId="167" fontId="6" fillId="0" borderId="5" xfId="0" applyNumberFormat="1" applyFont="1" applyBorder="1" applyAlignment="1">
      <alignment horizontal="right"/>
    </xf>
    <xf numFmtId="0" fontId="17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 vertical="top" wrapText="1"/>
    </xf>
    <xf numFmtId="0" fontId="14" fillId="0" borderId="0" xfId="0" quotePrefix="1" applyFont="1" applyAlignment="1">
      <alignment horizontal="left" vertical="top" wrapText="1" indent="2"/>
    </xf>
    <xf numFmtId="0" fontId="14" fillId="0" borderId="0" xfId="0" quotePrefix="1" applyFont="1" applyAlignment="1">
      <alignment horizontal="left" vertical="top" wrapText="1" indent="4"/>
    </xf>
    <xf numFmtId="0" fontId="14" fillId="0" borderId="0" xfId="0" quotePrefix="1" applyFont="1" applyAlignment="1">
      <alignment horizontal="left" vertical="top" wrapText="1"/>
    </xf>
    <xf numFmtId="0" fontId="14" fillId="0" borderId="0" xfId="4" quotePrefix="1" applyFont="1" applyAlignment="1">
      <alignment horizontal="left" vertical="top" wrapText="1"/>
    </xf>
    <xf numFmtId="15" fontId="9" fillId="0" borderId="2" xfId="2" quotePrefix="1" applyNumberFormat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49" fontId="9" fillId="0" borderId="0" xfId="0" quotePrefix="1" applyNumberFormat="1" applyFont="1" applyAlignment="1">
      <alignment horizontal="center" wrapText="1"/>
    </xf>
    <xf numFmtId="0" fontId="6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 indent="2"/>
    </xf>
    <xf numFmtId="49" fontId="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quotePrefix="1" applyFont="1" applyAlignment="1">
      <alignment horizontal="center" wrapText="1"/>
    </xf>
    <xf numFmtId="0" fontId="6" fillId="0" borderId="0" xfId="0" quotePrefix="1" applyFont="1" applyAlignment="1">
      <alignment horizontal="left" wrapText="1" indent="2"/>
    </xf>
    <xf numFmtId="0" fontId="6" fillId="0" borderId="0" xfId="0" quotePrefix="1" applyFont="1" applyAlignment="1">
      <alignment horizontal="left" indent="4"/>
    </xf>
    <xf numFmtId="42" fontId="6" fillId="0" borderId="0" xfId="0" applyNumberFormat="1" applyFont="1"/>
    <xf numFmtId="41" fontId="6" fillId="0" borderId="0" xfId="0" applyNumberFormat="1" applyFont="1"/>
    <xf numFmtId="0" fontId="6" fillId="0" borderId="0" xfId="0" quotePrefix="1" applyFont="1" applyAlignment="1">
      <alignment horizontal="left" indent="6"/>
    </xf>
    <xf numFmtId="168" fontId="6" fillId="0" borderId="6" xfId="0" applyNumberFormat="1" applyFont="1" applyBorder="1" applyAlignment="1">
      <alignment horizontal="right"/>
    </xf>
    <xf numFmtId="0" fontId="19" fillId="0" borderId="0" xfId="0" applyFont="1"/>
    <xf numFmtId="0" fontId="6" fillId="0" borderId="0" xfId="0" applyFont="1" applyAlignment="1">
      <alignment horizontal="left"/>
    </xf>
    <xf numFmtId="49" fontId="6" fillId="0" borderId="0" xfId="0" quotePrefix="1" applyNumberFormat="1" applyFont="1" applyAlignment="1">
      <alignment horizontal="left" indent="3"/>
    </xf>
    <xf numFmtId="49" fontId="6" fillId="0" borderId="0" xfId="0" applyNumberFormat="1" applyFont="1" applyAlignment="1">
      <alignment horizontal="left" indent="3"/>
    </xf>
    <xf numFmtId="169" fontId="6" fillId="0" borderId="4" xfId="0" applyNumberFormat="1" applyFont="1" applyBorder="1" applyAlignment="1">
      <alignment horizontal="right"/>
    </xf>
    <xf numFmtId="169" fontId="6" fillId="0" borderId="0" xfId="0" applyNumberFormat="1" applyFont="1" applyAlignment="1">
      <alignment horizontal="left"/>
    </xf>
    <xf numFmtId="172" fontId="6" fillId="0" borderId="0" xfId="0" applyNumberFormat="1" applyFont="1" applyAlignment="1">
      <alignment horizontal="right"/>
    </xf>
    <xf numFmtId="172" fontId="6" fillId="0" borderId="0" xfId="0" applyNumberFormat="1" applyFont="1" applyAlignment="1">
      <alignment horizontal="left"/>
    </xf>
    <xf numFmtId="171" fontId="6" fillId="0" borderId="0" xfId="0" applyNumberFormat="1" applyFont="1" applyAlignment="1">
      <alignment horizontal="right"/>
    </xf>
    <xf numFmtId="173" fontId="6" fillId="0" borderId="4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6" xfId="0" quotePrefix="1" applyFont="1" applyBorder="1" applyAlignment="1">
      <alignment horizontal="center" wrapText="1"/>
    </xf>
    <xf numFmtId="0" fontId="9" fillId="0" borderId="0" xfId="0" quotePrefix="1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2" xfId="0" quotePrefix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5">
    <cellStyle name="Comma 2" xfId="3" xr:uid="{3AD6E65C-B9B4-48F9-86BF-E3E5501ED991}"/>
    <cellStyle name="Normal" xfId="0" builtinId="0"/>
    <cellStyle name="Normal 2 6 2" xfId="2" xr:uid="{62677F77-9730-4D42-92D5-BE451E9AA84B}"/>
    <cellStyle name="Normal 3" xfId="4" xr:uid="{268DC87C-792E-4E26-815A-91DB5F6A774D}"/>
    <cellStyle name="Percent" xfId="1" builtinId="5"/>
  </cellStyles>
  <dxfs count="27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452C-4938-4C35-B8D3-0D8860C1DE09}">
  <sheetPr>
    <tabColor theme="4" tint="0.79998168889431442"/>
  </sheetPr>
  <dimension ref="A1:I13"/>
  <sheetViews>
    <sheetView showGridLines="0" tabSelected="1" zoomScale="120" zoomScaleNormal="120" workbookViewId="0">
      <selection activeCell="K11" sqref="K11"/>
    </sheetView>
  </sheetViews>
  <sheetFormatPr defaultRowHeight="14.5" x14ac:dyDescent="0.35"/>
  <cols>
    <col min="1" max="1" width="37.36328125" customWidth="1"/>
    <col min="2" max="2" width="1.54296875" customWidth="1"/>
    <col min="3" max="3" width="9.6328125" customWidth="1"/>
    <col min="4" max="4" width="8.90625" style="13"/>
    <col min="5" max="5" width="9.6328125" customWidth="1"/>
    <col min="6" max="6" width="1.54296875" customWidth="1"/>
    <col min="7" max="7" width="9.90625" customWidth="1"/>
    <col min="8" max="8" width="8.90625" style="13"/>
    <col min="9" max="9" width="9.453125" customWidth="1"/>
  </cols>
  <sheetData>
    <row r="1" spans="1:9" ht="17" thickBot="1" x14ac:dyDescent="0.4">
      <c r="A1" s="1"/>
      <c r="B1" s="138"/>
      <c r="C1" s="138"/>
      <c r="D1" s="138"/>
      <c r="E1" s="138"/>
      <c r="F1" s="138"/>
      <c r="G1" s="138"/>
      <c r="H1" s="138"/>
      <c r="I1" s="138"/>
    </row>
    <row r="2" spans="1:9" ht="14.4" customHeight="1" x14ac:dyDescent="0.35">
      <c r="A2" s="96" t="s">
        <v>0</v>
      </c>
      <c r="B2" s="97"/>
      <c r="C2" s="139" t="s">
        <v>136</v>
      </c>
      <c r="D2" s="139"/>
      <c r="E2" s="139"/>
      <c r="F2" s="2"/>
      <c r="G2" s="139" t="s">
        <v>1</v>
      </c>
      <c r="H2" s="139"/>
      <c r="I2" s="139"/>
    </row>
    <row r="3" spans="1:9" x14ac:dyDescent="0.35">
      <c r="A3" s="98" t="s">
        <v>113</v>
      </c>
      <c r="B3" s="3"/>
      <c r="C3" s="4">
        <v>130</v>
      </c>
      <c r="D3" s="5" t="s">
        <v>2</v>
      </c>
      <c r="E3" s="4">
        <v>133</v>
      </c>
      <c r="F3" s="6"/>
      <c r="G3" s="4">
        <v>590</v>
      </c>
      <c r="H3" s="5" t="s">
        <v>2</v>
      </c>
      <c r="I3" s="4">
        <v>600</v>
      </c>
    </row>
    <row r="4" spans="1:9" x14ac:dyDescent="0.35">
      <c r="A4" s="99" t="s">
        <v>3</v>
      </c>
      <c r="B4" s="3"/>
      <c r="C4" s="7">
        <v>9.1999999999999998E-2</v>
      </c>
      <c r="D4" s="8"/>
      <c r="E4" s="7">
        <v>0.11700000000000001</v>
      </c>
      <c r="F4" s="9"/>
      <c r="G4" s="7">
        <v>7.2999999999999995E-2</v>
      </c>
      <c r="H4" s="8"/>
      <c r="I4" s="7">
        <v>9.0999999999999998E-2</v>
      </c>
    </row>
    <row r="5" spans="1:9" x14ac:dyDescent="0.35">
      <c r="A5" s="100" t="s">
        <v>4</v>
      </c>
      <c r="B5" s="3"/>
      <c r="C5" s="7">
        <v>0.111</v>
      </c>
      <c r="D5" s="8"/>
      <c r="E5" s="7">
        <v>0.13700000000000001</v>
      </c>
      <c r="F5" s="9"/>
      <c r="G5" s="7">
        <v>8.8999999999999996E-2</v>
      </c>
      <c r="H5" s="8"/>
      <c r="I5" s="7">
        <v>0.108</v>
      </c>
    </row>
    <row r="6" spans="1:9" x14ac:dyDescent="0.35">
      <c r="A6" s="98" t="s">
        <v>5</v>
      </c>
      <c r="B6" s="3"/>
      <c r="C6" s="4">
        <v>145</v>
      </c>
      <c r="D6" s="5"/>
      <c r="E6" s="4">
        <v>148</v>
      </c>
      <c r="F6" s="6"/>
      <c r="G6" s="4">
        <v>648</v>
      </c>
      <c r="H6" s="10"/>
      <c r="I6" s="4">
        <v>658</v>
      </c>
    </row>
    <row r="7" spans="1:9" x14ac:dyDescent="0.35">
      <c r="A7" s="99" t="s">
        <v>3</v>
      </c>
      <c r="B7" s="3"/>
      <c r="C7" s="7">
        <v>8.2000000000000003E-2</v>
      </c>
      <c r="D7" s="8"/>
      <c r="E7" s="7">
        <v>0.104</v>
      </c>
      <c r="F7" s="9"/>
      <c r="G7" s="7">
        <v>5.8000000000000003E-2</v>
      </c>
      <c r="H7" s="8"/>
      <c r="I7" s="7">
        <v>7.3999999999999996E-2</v>
      </c>
    </row>
    <row r="8" spans="1:9" x14ac:dyDescent="0.35">
      <c r="A8" s="99" t="s">
        <v>4</v>
      </c>
      <c r="B8" s="3"/>
      <c r="C8" s="7">
        <v>0.1</v>
      </c>
      <c r="D8" s="8"/>
      <c r="E8" s="7">
        <v>0.123</v>
      </c>
      <c r="F8" s="9"/>
      <c r="G8" s="7">
        <v>7.4999999999999997E-2</v>
      </c>
      <c r="H8" s="8"/>
      <c r="I8" s="7">
        <v>9.0999999999999998E-2</v>
      </c>
    </row>
    <row r="9" spans="1:9" x14ac:dyDescent="0.35">
      <c r="A9" s="98" t="s">
        <v>114</v>
      </c>
      <c r="B9" s="3"/>
      <c r="C9" s="11">
        <v>-14</v>
      </c>
      <c r="D9" s="12"/>
      <c r="E9" s="11">
        <v>-11.1</v>
      </c>
      <c r="F9" s="3"/>
      <c r="G9" s="11">
        <v>22.6</v>
      </c>
      <c r="I9" s="11">
        <v>30.3</v>
      </c>
    </row>
    <row r="10" spans="1:9" x14ac:dyDescent="0.35">
      <c r="A10" s="98" t="s">
        <v>6</v>
      </c>
      <c r="B10" s="3"/>
      <c r="C10" s="11">
        <v>13.4</v>
      </c>
      <c r="D10" s="12"/>
      <c r="E10" s="11">
        <v>15.7</v>
      </c>
      <c r="F10" s="3"/>
      <c r="G10" s="11">
        <v>108.4</v>
      </c>
      <c r="I10" s="11">
        <v>114.4</v>
      </c>
    </row>
    <row r="11" spans="1:9" x14ac:dyDescent="0.35">
      <c r="A11" s="98" t="s">
        <v>7</v>
      </c>
      <c r="B11" s="3"/>
      <c r="C11" s="4">
        <v>16</v>
      </c>
      <c r="D11" s="5"/>
      <c r="E11" s="4">
        <v>19</v>
      </c>
      <c r="F11" s="6"/>
      <c r="G11" s="4">
        <v>136</v>
      </c>
      <c r="H11" s="10"/>
      <c r="I11" s="4">
        <v>144</v>
      </c>
    </row>
    <row r="12" spans="1:9" x14ac:dyDescent="0.35">
      <c r="A12" s="98" t="s">
        <v>8</v>
      </c>
      <c r="B12" s="3"/>
      <c r="C12" s="6"/>
      <c r="D12" s="5"/>
      <c r="E12" s="6"/>
      <c r="F12" s="6"/>
      <c r="G12" s="4">
        <v>133</v>
      </c>
      <c r="H12" s="10"/>
      <c r="I12" s="4">
        <v>141</v>
      </c>
    </row>
    <row r="13" spans="1:9" x14ac:dyDescent="0.35">
      <c r="A13" s="98" t="s">
        <v>9</v>
      </c>
      <c r="B13" s="3"/>
      <c r="C13" s="6"/>
      <c r="D13" s="5"/>
      <c r="E13" s="6"/>
      <c r="F13" s="6"/>
      <c r="G13" s="4">
        <v>122</v>
      </c>
      <c r="H13" s="10"/>
      <c r="I13" s="4">
        <v>130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9CF0-6BA0-41ED-813C-D768A49A7F60}">
  <sheetPr>
    <tabColor theme="4" tint="0.79998168889431442"/>
  </sheetPr>
  <dimension ref="A1:I9"/>
  <sheetViews>
    <sheetView zoomScale="110" zoomScaleNormal="110" workbookViewId="0">
      <selection activeCell="A19" sqref="A19"/>
    </sheetView>
  </sheetViews>
  <sheetFormatPr defaultRowHeight="14.5" x14ac:dyDescent="0.35"/>
  <cols>
    <col min="1" max="1" width="70.6328125" customWidth="1"/>
    <col min="2" max="2" width="1.6328125" customWidth="1"/>
    <col min="3" max="3" width="15.6328125" customWidth="1"/>
    <col min="4" max="4" width="1.6328125" customWidth="1"/>
    <col min="5" max="5" width="15.6328125" customWidth="1"/>
    <col min="6" max="6" width="1.6328125" customWidth="1"/>
    <col min="7" max="7" width="15.6328125" customWidth="1"/>
    <col min="8" max="8" width="1.6328125" customWidth="1"/>
    <col min="9" max="9" width="15.6328125" customWidth="1"/>
  </cols>
  <sheetData>
    <row r="1" spans="1:9" x14ac:dyDescent="0.35">
      <c r="C1" s="140" t="s">
        <v>10</v>
      </c>
      <c r="D1" s="140"/>
      <c r="E1" s="140"/>
      <c r="F1" s="140"/>
      <c r="G1" s="140"/>
      <c r="H1" s="140"/>
      <c r="I1" s="140"/>
    </row>
    <row r="2" spans="1:9" ht="26.4" customHeight="1" x14ac:dyDescent="0.35">
      <c r="A2" s="14"/>
      <c r="B2" s="15"/>
      <c r="C2" s="144" t="s">
        <v>160</v>
      </c>
      <c r="D2" s="144"/>
      <c r="E2" s="144"/>
      <c r="F2" s="15"/>
      <c r="G2" s="144" t="s">
        <v>161</v>
      </c>
      <c r="H2" s="144"/>
      <c r="I2" s="144"/>
    </row>
    <row r="3" spans="1:9" x14ac:dyDescent="0.35">
      <c r="A3" s="18" t="s">
        <v>12</v>
      </c>
      <c r="B3" s="19"/>
      <c r="C3" s="20">
        <v>2024</v>
      </c>
      <c r="D3" s="21"/>
      <c r="E3" s="20">
        <v>2023</v>
      </c>
      <c r="F3" s="19"/>
      <c r="G3" s="20">
        <v>2024</v>
      </c>
      <c r="H3" s="21"/>
      <c r="I3" s="20">
        <v>2023</v>
      </c>
    </row>
    <row r="4" spans="1:9" x14ac:dyDescent="0.35">
      <c r="A4" s="22" t="s">
        <v>63</v>
      </c>
      <c r="B4" s="22"/>
      <c r="C4" s="23">
        <v>128182</v>
      </c>
      <c r="D4" s="24"/>
      <c r="E4" s="23">
        <v>126633</v>
      </c>
      <c r="F4" s="22"/>
      <c r="G4" s="23">
        <v>249266</v>
      </c>
      <c r="H4" s="24"/>
      <c r="I4" s="23">
        <v>254746</v>
      </c>
    </row>
    <row r="5" spans="1:9" x14ac:dyDescent="0.35">
      <c r="A5" s="22" t="s">
        <v>15</v>
      </c>
      <c r="B5" s="22"/>
      <c r="C5" s="26">
        <v>-15258</v>
      </c>
      <c r="D5" s="24"/>
      <c r="E5" s="26">
        <v>-21164</v>
      </c>
      <c r="F5" s="22"/>
      <c r="G5" s="26">
        <v>-29255</v>
      </c>
      <c r="H5" s="24"/>
      <c r="I5" s="26">
        <v>-40573</v>
      </c>
    </row>
    <row r="6" spans="1:9" x14ac:dyDescent="0.35">
      <c r="A6" s="22" t="s">
        <v>64</v>
      </c>
      <c r="B6" s="22"/>
      <c r="C6" s="26">
        <v>-7629</v>
      </c>
      <c r="D6" s="24"/>
      <c r="E6" s="26">
        <v>-7625</v>
      </c>
      <c r="F6" s="22"/>
      <c r="G6" s="26">
        <v>-15067</v>
      </c>
      <c r="H6" s="24"/>
      <c r="I6" s="26">
        <v>-15439</v>
      </c>
    </row>
    <row r="7" spans="1:9" x14ac:dyDescent="0.35">
      <c r="A7" s="38" t="s">
        <v>128</v>
      </c>
      <c r="B7" s="22"/>
      <c r="C7" s="26">
        <v>-44</v>
      </c>
      <c r="D7" s="24"/>
      <c r="E7" s="26">
        <v>-981</v>
      </c>
      <c r="F7" s="22"/>
      <c r="G7" s="26">
        <v>-189</v>
      </c>
      <c r="H7" s="24"/>
      <c r="I7" s="26">
        <v>-7987</v>
      </c>
    </row>
    <row r="8" spans="1:9" ht="15" thickBot="1" x14ac:dyDescent="0.4">
      <c r="A8" s="27" t="s">
        <v>65</v>
      </c>
      <c r="B8" s="22"/>
      <c r="C8" s="28">
        <v>105251</v>
      </c>
      <c r="D8" s="24"/>
      <c r="E8" s="28">
        <v>96863</v>
      </c>
      <c r="F8" s="22"/>
      <c r="G8" s="28">
        <v>204755</v>
      </c>
      <c r="H8" s="24"/>
      <c r="I8" s="28">
        <v>190747</v>
      </c>
    </row>
    <row r="9" spans="1:9" ht="15" thickTop="1" x14ac:dyDescent="0.35"/>
  </sheetData>
  <mergeCells count="3">
    <mergeCell ref="C2:E2"/>
    <mergeCell ref="G2:I2"/>
    <mergeCell ref="C1:I1"/>
  </mergeCells>
  <conditionalFormatting sqref="A4:I8">
    <cfRule type="expression" dxfId="8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00B4-8600-4D21-871C-05048B670C9A}">
  <sheetPr>
    <tabColor theme="4" tint="0.79998168889431442"/>
  </sheetPr>
  <dimension ref="A1:I9"/>
  <sheetViews>
    <sheetView zoomScale="120" zoomScaleNormal="120" workbookViewId="0">
      <selection activeCell="C14" sqref="C14"/>
    </sheetView>
  </sheetViews>
  <sheetFormatPr defaultColWidth="9.36328125" defaultRowHeight="13" x14ac:dyDescent="0.3"/>
  <cols>
    <col min="1" max="1" width="70.6328125" style="41" customWidth="1"/>
    <col min="2" max="2" width="1.6328125" style="40" customWidth="1"/>
    <col min="3" max="3" width="15.6328125" style="41" customWidth="1"/>
    <col min="4" max="4" width="1.6328125" style="40" customWidth="1"/>
    <col min="5" max="5" width="15.6328125" style="41" customWidth="1"/>
    <col min="6" max="6" width="1.6328125" style="40" customWidth="1"/>
    <col min="7" max="7" width="15.6328125" style="41" customWidth="1"/>
    <col min="8" max="8" width="1.6328125" style="40" customWidth="1"/>
    <col min="9" max="9" width="15.6328125" style="41" customWidth="1"/>
    <col min="10" max="16384" width="9.36328125" style="41"/>
  </cols>
  <sheetData>
    <row r="1" spans="1:9" x14ac:dyDescent="0.3">
      <c r="C1" s="140" t="s">
        <v>10</v>
      </c>
      <c r="D1" s="140"/>
      <c r="E1" s="140"/>
      <c r="F1" s="140"/>
      <c r="G1" s="140"/>
      <c r="H1" s="140"/>
      <c r="I1" s="140"/>
    </row>
    <row r="2" spans="1:9" ht="21" customHeight="1" x14ac:dyDescent="0.3">
      <c r="C2" s="144" t="s">
        <v>152</v>
      </c>
      <c r="D2" s="145"/>
      <c r="E2" s="145"/>
      <c r="G2" s="144" t="s">
        <v>153</v>
      </c>
      <c r="H2" s="145"/>
      <c r="I2" s="145"/>
    </row>
    <row r="3" spans="1:9" x14ac:dyDescent="0.3">
      <c r="A3" s="77" t="s">
        <v>12</v>
      </c>
      <c r="C3" s="66">
        <v>2024</v>
      </c>
      <c r="D3" s="36"/>
      <c r="E3" s="66">
        <v>2023</v>
      </c>
      <c r="G3" s="66">
        <v>2024</v>
      </c>
      <c r="H3" s="36"/>
      <c r="I3" s="66">
        <v>2023</v>
      </c>
    </row>
    <row r="4" spans="1:9" x14ac:dyDescent="0.3">
      <c r="A4" s="93" t="s">
        <v>38</v>
      </c>
      <c r="B4" s="80"/>
      <c r="C4" s="68">
        <v>148795</v>
      </c>
      <c r="E4" s="68">
        <v>141161</v>
      </c>
      <c r="F4" s="80"/>
      <c r="G4" s="68">
        <v>321707</v>
      </c>
      <c r="I4" s="68">
        <v>307195</v>
      </c>
    </row>
    <row r="5" spans="1:9" x14ac:dyDescent="0.3">
      <c r="A5" s="93" t="s">
        <v>111</v>
      </c>
      <c r="B5" s="80"/>
      <c r="C5" s="69">
        <v>152184</v>
      </c>
      <c r="E5" s="69">
        <v>148547</v>
      </c>
      <c r="F5" s="80"/>
      <c r="G5" s="69">
        <v>152184</v>
      </c>
      <c r="I5" s="69">
        <v>148547</v>
      </c>
    </row>
    <row r="6" spans="1:9" x14ac:dyDescent="0.3">
      <c r="A6" s="93" t="s">
        <v>112</v>
      </c>
      <c r="B6" s="80"/>
      <c r="C6" s="69">
        <v>-144939</v>
      </c>
      <c r="E6" s="69">
        <v>-141943</v>
      </c>
      <c r="F6" s="80"/>
      <c r="G6" s="69">
        <v>-163703</v>
      </c>
      <c r="I6" s="69">
        <v>-144460</v>
      </c>
    </row>
    <row r="7" spans="1:9" x14ac:dyDescent="0.3">
      <c r="A7" s="93" t="s">
        <v>162</v>
      </c>
      <c r="B7" s="80"/>
      <c r="C7" s="69">
        <v>-1572</v>
      </c>
      <c r="E7" s="91">
        <v>0</v>
      </c>
      <c r="F7" s="80"/>
      <c r="G7" s="69">
        <v>-1572</v>
      </c>
      <c r="I7" s="91">
        <v>0</v>
      </c>
    </row>
    <row r="8" spans="1:9" ht="13.5" thickBot="1" x14ac:dyDescent="0.35">
      <c r="A8" s="79" t="s">
        <v>36</v>
      </c>
      <c r="B8" s="80"/>
      <c r="C8" s="78">
        <v>154468</v>
      </c>
      <c r="E8" s="78">
        <v>147765</v>
      </c>
      <c r="F8" s="80"/>
      <c r="G8" s="78">
        <v>308616</v>
      </c>
      <c r="I8" s="78">
        <v>311282</v>
      </c>
    </row>
    <row r="9" spans="1:9" ht="13.5" thickTop="1" x14ac:dyDescent="0.3"/>
  </sheetData>
  <mergeCells count="3">
    <mergeCell ref="C2:E2"/>
    <mergeCell ref="G2:I2"/>
    <mergeCell ref="C1:I1"/>
  </mergeCells>
  <conditionalFormatting sqref="A4:I8">
    <cfRule type="expression" dxfId="7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89CE-D02D-49F0-84BA-73A8FE49A533}">
  <sheetPr>
    <tabColor theme="4" tint="0.79998168889431442"/>
  </sheetPr>
  <dimension ref="A1:Q16"/>
  <sheetViews>
    <sheetView zoomScale="110" zoomScaleNormal="110" workbookViewId="0">
      <selection activeCell="I20" sqref="I20"/>
    </sheetView>
  </sheetViews>
  <sheetFormatPr defaultRowHeight="14.5" x14ac:dyDescent="0.35"/>
  <cols>
    <col min="1" max="1" width="15.6328125" customWidth="1"/>
    <col min="2" max="2" width="1.54296875" customWidth="1"/>
    <col min="3" max="3" width="10.81640625" customWidth="1"/>
    <col min="4" max="4" width="1.54296875" customWidth="1"/>
    <col min="5" max="5" width="10.81640625" customWidth="1"/>
    <col min="6" max="6" width="1.54296875" customWidth="1"/>
    <col min="7" max="7" width="10.81640625" customWidth="1"/>
    <col min="8" max="8" width="1.54296875" customWidth="1"/>
    <col min="9" max="9" width="15.6328125" customWidth="1"/>
    <col min="10" max="10" width="1.54296875" customWidth="1"/>
    <col min="11" max="11" width="10.81640625" customWidth="1"/>
    <col min="12" max="12" width="1.54296875" customWidth="1"/>
    <col min="13" max="13" width="10.81640625" customWidth="1"/>
    <col min="14" max="14" width="1.81640625" customWidth="1"/>
  </cols>
  <sheetData>
    <row r="1" spans="1:17" x14ac:dyDescent="0.35">
      <c r="C1" s="140" t="s">
        <v>10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7" ht="24" customHeight="1" x14ac:dyDescent="0.35">
      <c r="A2" s="14"/>
      <c r="B2" s="15"/>
      <c r="C2" s="144" t="s">
        <v>163</v>
      </c>
      <c r="D2" s="144"/>
      <c r="E2" s="144"/>
      <c r="F2" s="144"/>
      <c r="G2" s="144"/>
      <c r="H2" s="16"/>
      <c r="I2" s="45" t="s">
        <v>164</v>
      </c>
      <c r="J2" s="16"/>
      <c r="K2" s="144" t="s">
        <v>30</v>
      </c>
      <c r="L2" s="144"/>
      <c r="M2" s="144"/>
    </row>
    <row r="3" spans="1:17" ht="37.25" customHeight="1" x14ac:dyDescent="0.35">
      <c r="A3" s="18" t="s">
        <v>12</v>
      </c>
      <c r="B3" s="19"/>
      <c r="C3" s="46" t="s">
        <v>31</v>
      </c>
      <c r="D3" s="47"/>
      <c r="E3" s="46" t="s">
        <v>32</v>
      </c>
      <c r="F3" s="47"/>
      <c r="G3" s="46" t="s">
        <v>33</v>
      </c>
      <c r="H3" s="47"/>
      <c r="I3" s="46" t="s">
        <v>31</v>
      </c>
      <c r="J3" s="47"/>
      <c r="K3" s="46" t="s">
        <v>31</v>
      </c>
      <c r="L3" s="47"/>
      <c r="M3" s="46" t="s">
        <v>33</v>
      </c>
      <c r="N3" s="48"/>
    </row>
    <row r="4" spans="1:17" x14ac:dyDescent="0.35">
      <c r="A4" s="22" t="s">
        <v>34</v>
      </c>
      <c r="B4" s="22"/>
      <c r="C4" s="49">
        <v>135.4</v>
      </c>
      <c r="D4" s="39"/>
      <c r="E4" s="49">
        <f>+G4-C4</f>
        <v>3.2999999999999829</v>
      </c>
      <c r="F4" s="39"/>
      <c r="G4" s="49">
        <v>138.69999999999999</v>
      </c>
      <c r="H4" s="39"/>
      <c r="I4" s="49">
        <v>125.3</v>
      </c>
      <c r="J4" s="24"/>
      <c r="K4" s="50">
        <v>8.1000000000000003E-2</v>
      </c>
      <c r="L4" s="51"/>
      <c r="M4" s="50">
        <v>0.106</v>
      </c>
    </row>
    <row r="5" spans="1:17" x14ac:dyDescent="0.35">
      <c r="A5" s="22" t="s">
        <v>35</v>
      </c>
      <c r="B5" s="22"/>
      <c r="C5" s="49">
        <v>148.80000000000001</v>
      </c>
      <c r="D5" s="39"/>
      <c r="E5" s="49">
        <f t="shared" ref="E5:E7" si="0">+G5-C5</f>
        <v>3.3999999999999773</v>
      </c>
      <c r="F5" s="39"/>
      <c r="G5" s="49">
        <v>152.19999999999999</v>
      </c>
      <c r="H5" s="39"/>
      <c r="I5" s="49">
        <v>141.19999999999999</v>
      </c>
      <c r="J5" s="24"/>
      <c r="K5" s="50">
        <v>5.3999999999999999E-2</v>
      </c>
      <c r="L5" s="51"/>
      <c r="M5" s="50">
        <f t="shared" ref="M5" si="1">+(G5-I5)/I5</f>
        <v>7.7903682719546744E-2</v>
      </c>
    </row>
    <row r="6" spans="1:17" x14ac:dyDescent="0.35">
      <c r="A6" s="22" t="s">
        <v>36</v>
      </c>
      <c r="B6" s="22"/>
      <c r="C6" s="49">
        <v>154.5</v>
      </c>
      <c r="D6" s="39"/>
      <c r="E6" s="49">
        <f t="shared" si="0"/>
        <v>3.6999999999999886</v>
      </c>
      <c r="F6" s="39"/>
      <c r="G6" s="49">
        <v>158.19999999999999</v>
      </c>
      <c r="H6" s="39"/>
      <c r="I6" s="49">
        <v>147.80000000000001</v>
      </c>
      <c r="J6" s="24"/>
      <c r="K6" s="50">
        <v>4.4999999999999998E-2</v>
      </c>
      <c r="L6" s="51"/>
      <c r="M6" s="50">
        <v>7.0999999999999994E-2</v>
      </c>
      <c r="Q6" s="52"/>
    </row>
    <row r="7" spans="1:17" x14ac:dyDescent="0.35">
      <c r="A7" s="22" t="s">
        <v>7</v>
      </c>
      <c r="B7" s="22"/>
      <c r="C7" s="49">
        <v>17.3</v>
      </c>
      <c r="D7" s="39"/>
      <c r="E7" s="49">
        <f t="shared" si="0"/>
        <v>2.1999999999999993</v>
      </c>
      <c r="F7" s="39"/>
      <c r="G7" s="49">
        <v>19.5</v>
      </c>
      <c r="H7" s="39"/>
      <c r="I7" s="49">
        <v>17.100000000000001</v>
      </c>
      <c r="J7" s="24"/>
      <c r="K7" s="50">
        <v>1.7000000000000001E-2</v>
      </c>
      <c r="L7" s="51"/>
      <c r="M7" s="50">
        <v>0.14099999999999999</v>
      </c>
    </row>
    <row r="10" spans="1:17" x14ac:dyDescent="0.35">
      <c r="C10" s="140" t="s">
        <v>10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7" ht="24" customHeight="1" x14ac:dyDescent="0.35">
      <c r="A11" s="14"/>
      <c r="B11" s="15"/>
      <c r="C11" s="144" t="s">
        <v>165</v>
      </c>
      <c r="D11" s="144"/>
      <c r="E11" s="144"/>
      <c r="F11" s="144"/>
      <c r="G11" s="144"/>
      <c r="H11" s="16"/>
      <c r="I11" s="45" t="s">
        <v>166</v>
      </c>
      <c r="J11" s="16"/>
      <c r="K11" s="144" t="s">
        <v>30</v>
      </c>
      <c r="L11" s="144"/>
      <c r="M11" s="144"/>
    </row>
    <row r="12" spans="1:17" ht="37.25" customHeight="1" x14ac:dyDescent="0.35">
      <c r="A12" s="18" t="s">
        <v>12</v>
      </c>
      <c r="B12" s="19"/>
      <c r="C12" s="46" t="s">
        <v>31</v>
      </c>
      <c r="D12" s="47"/>
      <c r="E12" s="46" t="s">
        <v>32</v>
      </c>
      <c r="F12" s="47"/>
      <c r="G12" s="46" t="s">
        <v>33</v>
      </c>
      <c r="H12" s="47"/>
      <c r="I12" s="46" t="s">
        <v>31</v>
      </c>
      <c r="J12" s="47"/>
      <c r="K12" s="46" t="s">
        <v>31</v>
      </c>
      <c r="L12" s="47"/>
      <c r="M12" s="46" t="s">
        <v>33</v>
      </c>
    </row>
    <row r="13" spans="1:17" x14ac:dyDescent="0.35">
      <c r="A13" s="22" t="s">
        <v>34</v>
      </c>
      <c r="B13" s="22"/>
      <c r="C13" s="49">
        <v>293.89999999999998</v>
      </c>
      <c r="D13" s="39"/>
      <c r="E13" s="49">
        <f>+G13-C13</f>
        <v>4.7000000000000455</v>
      </c>
      <c r="F13" s="39"/>
      <c r="G13" s="49">
        <v>298.60000000000002</v>
      </c>
      <c r="H13" s="39"/>
      <c r="I13" s="49">
        <v>275</v>
      </c>
      <c r="J13" s="24"/>
      <c r="K13" s="50">
        <f>+(C13-I13)/I13</f>
        <v>6.8727272727272651E-2</v>
      </c>
      <c r="L13" s="51"/>
      <c r="M13" s="50">
        <v>8.5999999999999993E-2</v>
      </c>
    </row>
    <row r="14" spans="1:17" x14ac:dyDescent="0.35">
      <c r="A14" s="22" t="s">
        <v>35</v>
      </c>
      <c r="B14" s="22"/>
      <c r="C14" s="49">
        <v>321.7</v>
      </c>
      <c r="D14" s="39"/>
      <c r="E14" s="49">
        <f t="shared" ref="E14:E16" si="2">+G14-C14</f>
        <v>4.9000000000000341</v>
      </c>
      <c r="F14" s="39"/>
      <c r="G14" s="49">
        <v>326.60000000000002</v>
      </c>
      <c r="H14" s="39"/>
      <c r="I14" s="49">
        <v>307.2</v>
      </c>
      <c r="J14" s="24"/>
      <c r="K14" s="50">
        <v>4.7E-2</v>
      </c>
      <c r="L14" s="51"/>
      <c r="M14" s="50">
        <v>6.3E-2</v>
      </c>
    </row>
    <row r="15" spans="1:17" x14ac:dyDescent="0.35">
      <c r="A15" s="22" t="s">
        <v>36</v>
      </c>
      <c r="B15" s="22"/>
      <c r="C15" s="49">
        <v>308.60000000000002</v>
      </c>
      <c r="D15" s="39"/>
      <c r="E15" s="49">
        <f>+G15-C15</f>
        <v>4.5</v>
      </c>
      <c r="F15" s="39"/>
      <c r="G15" s="49">
        <v>313.10000000000002</v>
      </c>
      <c r="H15" s="39"/>
      <c r="I15" s="49">
        <v>311.3</v>
      </c>
      <c r="J15" s="24"/>
      <c r="K15" s="50">
        <f t="shared" ref="K15" si="3">+(C15-I15)/I15</f>
        <v>-8.673305493093442E-3</v>
      </c>
      <c r="L15" s="51"/>
      <c r="M15" s="50">
        <v>6.0000000000000001E-3</v>
      </c>
    </row>
    <row r="16" spans="1:17" x14ac:dyDescent="0.35">
      <c r="A16" s="22" t="s">
        <v>7</v>
      </c>
      <c r="B16" s="22"/>
      <c r="C16" s="49">
        <v>63.2</v>
      </c>
      <c r="D16" s="39"/>
      <c r="E16" s="49">
        <f t="shared" si="2"/>
        <v>3.3999999999999915</v>
      </c>
      <c r="F16" s="39"/>
      <c r="G16" s="49">
        <v>66.599999999999994</v>
      </c>
      <c r="H16" s="39"/>
      <c r="I16" s="49">
        <v>60.1</v>
      </c>
      <c r="J16" s="24"/>
      <c r="K16" s="50">
        <v>5.0999999999999997E-2</v>
      </c>
      <c r="L16" s="51"/>
      <c r="M16" s="50">
        <v>0.108</v>
      </c>
    </row>
  </sheetData>
  <mergeCells count="6">
    <mergeCell ref="C1:M1"/>
    <mergeCell ref="C2:G2"/>
    <mergeCell ref="K2:M2"/>
    <mergeCell ref="C10:M10"/>
    <mergeCell ref="C11:G11"/>
    <mergeCell ref="K11:M11"/>
  </mergeCells>
  <conditionalFormatting sqref="A4:E7">
    <cfRule type="expression" dxfId="6" priority="3" stopIfTrue="1">
      <formula>IF(COUNTA($A4)=0,0,MOD(SUBTOTAL(103,$A$4:$A4),2)=1)</formula>
    </cfRule>
  </conditionalFormatting>
  <conditionalFormatting sqref="A13:M16">
    <cfRule type="expression" dxfId="5" priority="1" stopIfTrue="1">
      <formula>IF(COUNTA($A13)=0,0,MOD(SUBTOTAL(103,$A$4:$A13),2)=1)</formula>
    </cfRule>
  </conditionalFormatting>
  <conditionalFormatting sqref="F4 H4:M4 G4:G5">
    <cfRule type="expression" dxfId="4" priority="4" stopIfTrue="1">
      <formula>IF(COUNTA($A4)=0,0,MOD(SUBTOTAL(103,$A$4:$A4),2)=1)</formula>
    </cfRule>
  </conditionalFormatting>
  <conditionalFormatting sqref="F5:M7">
    <cfRule type="expression" dxfId="3" priority="2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26E5-BBFF-41A0-BF61-480C7A9ACADD}">
  <sheetPr>
    <tabColor theme="4" tint="0.79998168889431442"/>
  </sheetPr>
  <dimension ref="A1:R11"/>
  <sheetViews>
    <sheetView zoomScale="110" zoomScaleNormal="110" workbookViewId="0">
      <selection activeCell="A18" sqref="A18"/>
    </sheetView>
  </sheetViews>
  <sheetFormatPr defaultRowHeight="14.5" x14ac:dyDescent="0.35"/>
  <cols>
    <col min="1" max="1" width="70.54296875" customWidth="1"/>
    <col min="2" max="2" width="1.54296875" customWidth="1"/>
    <col min="3" max="3" width="15.54296875" customWidth="1"/>
    <col min="4" max="4" width="2.36328125" customWidth="1"/>
    <col min="5" max="5" width="15.54296875" customWidth="1"/>
    <col min="6" max="6" width="1.54296875" customWidth="1"/>
    <col min="7" max="7" width="15.54296875" customWidth="1"/>
    <col min="8" max="8" width="2.36328125" customWidth="1"/>
    <col min="9" max="9" width="15.54296875" customWidth="1"/>
    <col min="12" max="12" width="10.453125" bestFit="1" customWidth="1"/>
    <col min="13" max="13" width="8.6328125" bestFit="1" customWidth="1"/>
    <col min="14" max="14" width="10.453125" bestFit="1" customWidth="1"/>
    <col min="16" max="16" width="10.453125" bestFit="1" customWidth="1"/>
    <col min="18" max="18" width="10.453125" bestFit="1" customWidth="1"/>
  </cols>
  <sheetData>
    <row r="1" spans="1:18" x14ac:dyDescent="0.35">
      <c r="C1" s="140" t="s">
        <v>10</v>
      </c>
      <c r="D1" s="140"/>
      <c r="E1" s="140"/>
      <c r="F1" s="140"/>
      <c r="G1" s="140"/>
      <c r="H1" s="140"/>
      <c r="I1" s="140"/>
    </row>
    <row r="2" spans="1:18" ht="24" customHeight="1" x14ac:dyDescent="0.35">
      <c r="A2" s="14"/>
      <c r="B2" s="15"/>
      <c r="C2" s="144" t="s">
        <v>172</v>
      </c>
      <c r="D2" s="144"/>
      <c r="E2" s="144"/>
      <c r="F2" s="16"/>
      <c r="G2" s="144" t="s">
        <v>11</v>
      </c>
      <c r="H2" s="144"/>
      <c r="I2" s="144"/>
      <c r="K2" s="17"/>
      <c r="L2" s="17"/>
      <c r="M2" s="17"/>
      <c r="N2" s="17"/>
      <c r="O2" s="17"/>
      <c r="P2" s="17"/>
      <c r="Q2" s="17"/>
      <c r="R2" s="17"/>
    </row>
    <row r="3" spans="1:18" x14ac:dyDescent="0.35">
      <c r="A3" s="18" t="s">
        <v>12</v>
      </c>
      <c r="B3" s="19"/>
      <c r="C3" s="20" t="s">
        <v>13</v>
      </c>
      <c r="D3" s="21"/>
      <c r="E3" s="20" t="s">
        <v>14</v>
      </c>
      <c r="F3" s="21"/>
      <c r="G3" s="20" t="str">
        <f>+C3</f>
        <v>Low</v>
      </c>
      <c r="H3" s="21"/>
      <c r="I3" s="20" t="str">
        <f>+E3</f>
        <v>High</v>
      </c>
      <c r="K3" s="17"/>
      <c r="L3" s="17"/>
      <c r="M3" s="17"/>
      <c r="N3" s="17"/>
      <c r="O3" s="17"/>
      <c r="P3" s="17"/>
      <c r="Q3" s="17"/>
      <c r="R3" s="17"/>
    </row>
    <row r="4" spans="1:18" x14ac:dyDescent="0.35">
      <c r="A4" s="22" t="s">
        <v>132</v>
      </c>
      <c r="B4" s="22"/>
      <c r="C4" s="23">
        <v>-14000</v>
      </c>
      <c r="D4" s="24"/>
      <c r="E4" s="23">
        <v>-11100</v>
      </c>
      <c r="F4" s="24"/>
      <c r="G4" s="23">
        <v>22600</v>
      </c>
      <c r="H4" s="24"/>
      <c r="I4" s="23">
        <v>30300</v>
      </c>
      <c r="K4" s="17"/>
      <c r="L4" s="25"/>
      <c r="M4" s="25"/>
      <c r="N4" s="17"/>
      <c r="O4" s="17"/>
      <c r="P4" s="17"/>
      <c r="Q4" s="17"/>
      <c r="R4" s="17"/>
    </row>
    <row r="5" spans="1:18" x14ac:dyDescent="0.35">
      <c r="A5" s="22" t="s">
        <v>15</v>
      </c>
      <c r="B5" s="22"/>
      <c r="C5" s="26">
        <v>17800</v>
      </c>
      <c r="D5" s="24"/>
      <c r="E5" s="26">
        <v>17800</v>
      </c>
      <c r="F5" s="24"/>
      <c r="G5" s="26">
        <v>68900</v>
      </c>
      <c r="H5" s="24"/>
      <c r="I5" s="26">
        <v>68900</v>
      </c>
      <c r="K5" s="17"/>
      <c r="L5" s="17"/>
      <c r="M5" s="17"/>
      <c r="N5" s="17"/>
      <c r="O5" s="17"/>
      <c r="P5" s="17"/>
      <c r="Q5" s="17"/>
      <c r="R5" s="17"/>
    </row>
    <row r="6" spans="1:18" x14ac:dyDescent="0.35">
      <c r="A6" s="22" t="s">
        <v>16</v>
      </c>
      <c r="B6" s="22"/>
      <c r="C6" s="26">
        <v>8400</v>
      </c>
      <c r="D6" s="24"/>
      <c r="E6" s="26">
        <v>8400</v>
      </c>
      <c r="F6" s="24"/>
      <c r="G6" s="26">
        <v>31500</v>
      </c>
      <c r="H6" s="24"/>
      <c r="I6" s="26">
        <v>31500</v>
      </c>
      <c r="K6" s="17"/>
      <c r="L6" s="17"/>
      <c r="M6" s="17"/>
      <c r="N6" s="17"/>
      <c r="O6" s="17"/>
      <c r="P6" s="17"/>
      <c r="Q6" s="17"/>
      <c r="R6" s="17"/>
    </row>
    <row r="7" spans="1:18" x14ac:dyDescent="0.35">
      <c r="A7" s="22" t="s">
        <v>17</v>
      </c>
      <c r="B7" s="22"/>
      <c r="C7" s="26">
        <v>300</v>
      </c>
      <c r="D7" s="24"/>
      <c r="E7" s="26">
        <v>300</v>
      </c>
      <c r="F7" s="24"/>
      <c r="G7" s="26">
        <v>1500</v>
      </c>
      <c r="H7" s="24"/>
      <c r="I7" s="26">
        <v>1500</v>
      </c>
      <c r="K7" s="17"/>
      <c r="L7" s="17"/>
      <c r="M7" s="17"/>
      <c r="N7" s="17"/>
      <c r="O7" s="17"/>
      <c r="P7" s="17"/>
      <c r="Q7" s="17"/>
      <c r="R7" s="17"/>
    </row>
    <row r="8" spans="1:18" ht="16" x14ac:dyDescent="0.35">
      <c r="A8" s="22" t="s">
        <v>18</v>
      </c>
      <c r="B8" s="22"/>
      <c r="C8" s="26">
        <v>900</v>
      </c>
      <c r="D8" s="24"/>
      <c r="E8" s="26">
        <v>300</v>
      </c>
      <c r="F8" s="24"/>
      <c r="G8" s="26">
        <v>-17200</v>
      </c>
      <c r="H8" s="24"/>
      <c r="I8" s="26">
        <v>-18900</v>
      </c>
      <c r="K8" s="17"/>
      <c r="L8" s="17"/>
      <c r="M8" s="17"/>
      <c r="N8" s="17"/>
      <c r="O8" s="17"/>
      <c r="P8" s="17"/>
      <c r="Q8" s="17"/>
      <c r="R8" s="17"/>
    </row>
    <row r="9" spans="1:18" ht="16" x14ac:dyDescent="0.35">
      <c r="A9" s="22" t="s">
        <v>133</v>
      </c>
      <c r="B9" s="22"/>
      <c r="C9" s="105">
        <v>0</v>
      </c>
      <c r="D9" s="24"/>
      <c r="E9" s="105">
        <v>0</v>
      </c>
      <c r="F9" s="24"/>
      <c r="G9" s="26">
        <v>1100</v>
      </c>
      <c r="H9" s="24"/>
      <c r="I9" s="26">
        <v>1100</v>
      </c>
      <c r="K9" s="17"/>
      <c r="L9" s="17"/>
      <c r="M9" s="17"/>
      <c r="N9" s="17"/>
      <c r="O9" s="17"/>
      <c r="P9" s="17"/>
      <c r="Q9" s="17"/>
      <c r="R9" s="17"/>
    </row>
    <row r="10" spans="1:18" ht="15" thickBot="1" x14ac:dyDescent="0.4">
      <c r="A10" s="27" t="s">
        <v>19</v>
      </c>
      <c r="B10" s="22"/>
      <c r="C10" s="28">
        <v>13400</v>
      </c>
      <c r="D10" s="24"/>
      <c r="E10" s="28">
        <v>15700</v>
      </c>
      <c r="F10" s="24"/>
      <c r="G10" s="28">
        <v>108400</v>
      </c>
      <c r="H10" s="24"/>
      <c r="I10" s="28">
        <v>114400</v>
      </c>
      <c r="K10" s="17"/>
      <c r="L10" s="17"/>
      <c r="M10" s="17"/>
      <c r="N10" s="17"/>
      <c r="O10" s="17"/>
      <c r="P10" s="17"/>
      <c r="Q10" s="17"/>
      <c r="R10" s="17"/>
    </row>
    <row r="11" spans="1:18" ht="15" thickTop="1" x14ac:dyDescent="0.35"/>
  </sheetData>
  <mergeCells count="3">
    <mergeCell ref="C1:I1"/>
    <mergeCell ref="C2:E2"/>
    <mergeCell ref="G2:I2"/>
  </mergeCells>
  <conditionalFormatting sqref="A4:I10">
    <cfRule type="expression" dxfId="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CF16-81C7-4E5E-889E-FFC3D863400B}">
  <sheetPr>
    <tabColor theme="4" tint="0.79998168889431442"/>
  </sheetPr>
  <dimension ref="A1:R12"/>
  <sheetViews>
    <sheetView zoomScale="110" zoomScaleNormal="110" workbookViewId="0">
      <selection activeCell="E20" sqref="E20"/>
    </sheetView>
  </sheetViews>
  <sheetFormatPr defaultRowHeight="14.5" x14ac:dyDescent="0.35"/>
  <cols>
    <col min="1" max="1" width="70.54296875" customWidth="1"/>
    <col min="2" max="2" width="1.54296875" customWidth="1"/>
    <col min="3" max="3" width="15.54296875" customWidth="1"/>
    <col min="4" max="4" width="2.36328125" customWidth="1"/>
    <col min="5" max="5" width="15.54296875" customWidth="1"/>
    <col min="6" max="6" width="1.54296875" customWidth="1"/>
    <col min="7" max="7" width="15.54296875" customWidth="1"/>
    <col min="8" max="8" width="2.36328125" customWidth="1"/>
    <col min="9" max="9" width="15.54296875" customWidth="1"/>
    <col min="12" max="12" width="10.453125" bestFit="1" customWidth="1"/>
    <col min="13" max="13" width="8.6328125" bestFit="1" customWidth="1"/>
    <col min="14" max="14" width="10.453125" bestFit="1" customWidth="1"/>
    <col min="16" max="16" width="10.453125" bestFit="1" customWidth="1"/>
    <col min="18" max="18" width="10.453125" bestFit="1" customWidth="1"/>
  </cols>
  <sheetData>
    <row r="1" spans="1:18" x14ac:dyDescent="0.35">
      <c r="C1" s="140" t="s">
        <v>10</v>
      </c>
      <c r="D1" s="140"/>
      <c r="E1" s="140"/>
      <c r="F1" s="140"/>
      <c r="G1" s="140"/>
      <c r="H1" s="140"/>
      <c r="I1" s="140"/>
    </row>
    <row r="2" spans="1:18" ht="24" customHeight="1" x14ac:dyDescent="0.35">
      <c r="A2" s="14"/>
      <c r="B2" s="15"/>
      <c r="C2" s="144" t="s">
        <v>172</v>
      </c>
      <c r="D2" s="144"/>
      <c r="E2" s="144"/>
      <c r="F2" s="16"/>
      <c r="G2" s="144" t="s">
        <v>11</v>
      </c>
      <c r="H2" s="144"/>
      <c r="I2" s="144"/>
      <c r="K2" s="17"/>
      <c r="L2" s="17"/>
      <c r="M2" s="17"/>
      <c r="N2" s="17"/>
      <c r="O2" s="17"/>
      <c r="P2" s="17"/>
      <c r="Q2" s="17"/>
      <c r="R2" s="17"/>
    </row>
    <row r="3" spans="1:18" x14ac:dyDescent="0.35">
      <c r="A3" s="18" t="s">
        <v>12</v>
      </c>
      <c r="B3" s="19"/>
      <c r="C3" s="20" t="s">
        <v>13</v>
      </c>
      <c r="D3" s="21"/>
      <c r="E3" s="20" t="s">
        <v>14</v>
      </c>
      <c r="F3" s="21"/>
      <c r="G3" s="20" t="str">
        <f>+C3</f>
        <v>Low</v>
      </c>
      <c r="H3" s="21"/>
      <c r="I3" s="20" t="str">
        <f>+E3</f>
        <v>High</v>
      </c>
      <c r="K3" s="17"/>
      <c r="L3" s="17"/>
      <c r="M3" s="17"/>
      <c r="N3" s="17"/>
      <c r="O3" s="17"/>
      <c r="P3" s="17"/>
      <c r="Q3" s="17"/>
      <c r="R3" s="17"/>
    </row>
    <row r="4" spans="1:18" x14ac:dyDescent="0.35">
      <c r="A4" s="22" t="s">
        <v>132</v>
      </c>
      <c r="B4" s="22"/>
      <c r="C4" s="23">
        <v>-14000</v>
      </c>
      <c r="D4" s="24"/>
      <c r="E4" s="23">
        <v>-11100</v>
      </c>
      <c r="F4" s="24"/>
      <c r="G4" s="23">
        <v>22600</v>
      </c>
      <c r="H4" s="24"/>
      <c r="I4" s="23">
        <v>30300</v>
      </c>
      <c r="K4" s="17"/>
      <c r="L4" s="25"/>
      <c r="M4" s="25"/>
      <c r="N4" s="17"/>
      <c r="O4" s="17"/>
      <c r="P4" s="17"/>
      <c r="Q4" s="17"/>
      <c r="R4" s="17"/>
    </row>
    <row r="5" spans="1:18" x14ac:dyDescent="0.35">
      <c r="A5" s="22" t="s">
        <v>20</v>
      </c>
      <c r="B5" s="22"/>
      <c r="C5" s="26">
        <v>5400</v>
      </c>
      <c r="D5" s="24"/>
      <c r="E5" s="26">
        <v>5500</v>
      </c>
      <c r="F5" s="24"/>
      <c r="G5" s="26">
        <v>19000</v>
      </c>
      <c r="H5" s="24"/>
      <c r="I5" s="26">
        <v>19300</v>
      </c>
      <c r="K5" s="17"/>
      <c r="L5" s="17"/>
      <c r="M5" s="17"/>
      <c r="N5" s="17"/>
      <c r="O5" s="17"/>
      <c r="P5" s="17"/>
      <c r="Q5" s="17"/>
      <c r="R5" s="17"/>
    </row>
    <row r="6" spans="1:18" x14ac:dyDescent="0.35">
      <c r="A6" s="22" t="s">
        <v>15</v>
      </c>
      <c r="B6" s="22"/>
      <c r="C6" s="26">
        <v>17800</v>
      </c>
      <c r="D6" s="24"/>
      <c r="E6" s="26">
        <v>17800</v>
      </c>
      <c r="F6" s="24"/>
      <c r="G6" s="26">
        <v>68900</v>
      </c>
      <c r="H6" s="24"/>
      <c r="I6" s="26">
        <v>68900</v>
      </c>
      <c r="K6" s="17"/>
      <c r="L6" s="17"/>
      <c r="M6" s="17"/>
      <c r="N6" s="17"/>
      <c r="O6" s="17"/>
      <c r="P6" s="17"/>
      <c r="Q6" s="17"/>
      <c r="R6" s="17"/>
    </row>
    <row r="7" spans="1:18" x14ac:dyDescent="0.35">
      <c r="A7" s="22" t="s">
        <v>134</v>
      </c>
      <c r="B7" s="22"/>
      <c r="C7" s="26">
        <v>-3900</v>
      </c>
      <c r="D7" s="24"/>
      <c r="E7" s="26">
        <v>-3900</v>
      </c>
      <c r="F7" s="24"/>
      <c r="G7" s="26">
        <v>-16200</v>
      </c>
      <c r="H7" s="24"/>
      <c r="I7" s="26">
        <v>-16200</v>
      </c>
      <c r="K7" s="17"/>
      <c r="L7" s="17"/>
      <c r="M7" s="17"/>
      <c r="N7" s="17"/>
      <c r="O7" s="17"/>
      <c r="P7" s="17"/>
      <c r="Q7" s="17"/>
      <c r="R7" s="17"/>
    </row>
    <row r="8" spans="1:18" x14ac:dyDescent="0.35">
      <c r="A8" s="22" t="s">
        <v>21</v>
      </c>
      <c r="B8" s="22"/>
      <c r="C8" s="29">
        <v>10700</v>
      </c>
      <c r="D8" s="24"/>
      <c r="E8" s="29">
        <v>10700</v>
      </c>
      <c r="F8" s="24"/>
      <c r="G8" s="26">
        <v>40600</v>
      </c>
      <c r="H8" s="24"/>
      <c r="I8" s="26">
        <v>40600</v>
      </c>
      <c r="K8" s="17"/>
      <c r="L8" s="17"/>
      <c r="M8" s="17"/>
      <c r="N8" s="17"/>
      <c r="O8" s="17"/>
      <c r="P8" s="17"/>
      <c r="Q8" s="17"/>
      <c r="R8" s="17"/>
    </row>
    <row r="9" spans="1:18" ht="16" x14ac:dyDescent="0.35">
      <c r="A9" s="22" t="s">
        <v>135</v>
      </c>
      <c r="B9" s="22"/>
      <c r="C9" s="105">
        <v>0</v>
      </c>
      <c r="D9" s="24"/>
      <c r="E9" s="105">
        <v>0</v>
      </c>
      <c r="F9" s="24"/>
      <c r="G9" s="26">
        <v>1100</v>
      </c>
      <c r="H9" s="24"/>
      <c r="I9" s="26">
        <v>1100</v>
      </c>
      <c r="K9" s="17"/>
      <c r="L9" s="17"/>
      <c r="M9" s="17"/>
      <c r="N9" s="17"/>
      <c r="O9" s="17"/>
      <c r="P9" s="17"/>
      <c r="Q9" s="17"/>
      <c r="R9" s="17"/>
    </row>
    <row r="10" spans="1:18" ht="15" thickBot="1" x14ac:dyDescent="0.4">
      <c r="A10" s="27" t="s">
        <v>7</v>
      </c>
      <c r="B10" s="22"/>
      <c r="C10" s="106">
        <v>16000</v>
      </c>
      <c r="D10" s="24"/>
      <c r="E10" s="28">
        <v>19000</v>
      </c>
      <c r="F10" s="24"/>
      <c r="G10" s="28">
        <v>136000</v>
      </c>
      <c r="H10" s="24"/>
      <c r="I10" s="28">
        <v>144000</v>
      </c>
      <c r="K10" s="17"/>
      <c r="L10" s="17"/>
      <c r="M10" s="17"/>
      <c r="N10" s="17"/>
      <c r="O10" s="17"/>
      <c r="P10" s="17"/>
      <c r="Q10" s="17"/>
      <c r="R10" s="17"/>
    </row>
    <row r="11" spans="1:18" ht="15" thickTop="1" x14ac:dyDescent="0.35"/>
    <row r="12" spans="1:18" ht="14.4" customHeight="1" x14ac:dyDescent="0.35"/>
  </sheetData>
  <mergeCells count="3">
    <mergeCell ref="C1:I1"/>
    <mergeCell ref="C2:E2"/>
    <mergeCell ref="G2:I2"/>
  </mergeCells>
  <conditionalFormatting sqref="A4:I10">
    <cfRule type="expression" dxfId="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1984-876A-49EC-9063-71E699A52D26}">
  <sheetPr>
    <tabColor theme="4" tint="0.79998168889431442"/>
  </sheetPr>
  <dimension ref="A1:M8"/>
  <sheetViews>
    <sheetView zoomScale="110" zoomScaleNormal="110" workbookViewId="0">
      <selection activeCell="A15" sqref="A15"/>
    </sheetView>
  </sheetViews>
  <sheetFormatPr defaultRowHeight="14.5" x14ac:dyDescent="0.35"/>
  <cols>
    <col min="1" max="1" width="70.54296875" customWidth="1"/>
    <col min="2" max="2" width="1.54296875" customWidth="1"/>
    <col min="3" max="3" width="15.54296875" customWidth="1"/>
    <col min="4" max="4" width="2.36328125" customWidth="1"/>
    <col min="5" max="5" width="15.54296875" customWidth="1"/>
    <col min="6" max="6" width="1.54296875" customWidth="1"/>
    <col min="7" max="7" width="15.54296875" customWidth="1"/>
    <col min="8" max="8" width="2.36328125" customWidth="1"/>
    <col min="9" max="9" width="15.54296875" customWidth="1"/>
    <col min="12" max="12" width="10.453125" bestFit="1" customWidth="1"/>
    <col min="13" max="13" width="8.6328125" bestFit="1" customWidth="1"/>
    <col min="14" max="14" width="10.453125" bestFit="1" customWidth="1"/>
    <col min="16" max="16" width="10.453125" bestFit="1" customWidth="1"/>
    <col min="18" max="18" width="10.453125" bestFit="1" customWidth="1"/>
  </cols>
  <sheetData>
    <row r="1" spans="1:13" x14ac:dyDescent="0.35">
      <c r="A1" s="31"/>
      <c r="G1" s="140" t="s">
        <v>10</v>
      </c>
      <c r="H1" s="140"/>
      <c r="I1" s="140"/>
      <c r="J1" s="32"/>
      <c r="K1" s="32"/>
      <c r="L1" s="32"/>
      <c r="M1" s="32"/>
    </row>
    <row r="2" spans="1:13" ht="24" customHeight="1" x14ac:dyDescent="0.35">
      <c r="A2" s="14"/>
      <c r="B2" s="15"/>
      <c r="C2" s="142"/>
      <c r="D2" s="142"/>
      <c r="E2" s="142"/>
      <c r="F2" s="16"/>
      <c r="G2" s="144" t="s">
        <v>11</v>
      </c>
      <c r="H2" s="144"/>
      <c r="I2" s="144"/>
    </row>
    <row r="3" spans="1:13" x14ac:dyDescent="0.35">
      <c r="A3" s="18" t="s">
        <v>12</v>
      </c>
      <c r="B3" s="19"/>
      <c r="C3" s="14"/>
      <c r="D3" s="21"/>
      <c r="E3" s="14"/>
      <c r="F3" s="21"/>
      <c r="G3" s="20" t="s">
        <v>13</v>
      </c>
      <c r="H3" s="21"/>
      <c r="I3" s="20" t="s">
        <v>14</v>
      </c>
    </row>
    <row r="4" spans="1:13" x14ac:dyDescent="0.35">
      <c r="A4" s="22" t="s">
        <v>22</v>
      </c>
      <c r="B4" s="24"/>
      <c r="C4" s="30"/>
      <c r="D4" s="24"/>
      <c r="E4" s="30"/>
      <c r="F4" s="24"/>
      <c r="G4" s="23">
        <v>133000</v>
      </c>
      <c r="H4" s="24"/>
      <c r="I4" s="23">
        <v>141000</v>
      </c>
    </row>
    <row r="5" spans="1:13" x14ac:dyDescent="0.35">
      <c r="A5" s="22" t="s">
        <v>23</v>
      </c>
      <c r="B5" s="24"/>
      <c r="C5" s="34"/>
      <c r="D5" s="24"/>
      <c r="E5" s="34"/>
      <c r="F5" s="24"/>
      <c r="G5" s="34">
        <v>-11000</v>
      </c>
      <c r="H5" s="24"/>
      <c r="I5" s="34">
        <v>-11000</v>
      </c>
    </row>
    <row r="6" spans="1:13" ht="15" thickBot="1" x14ac:dyDescent="0.4">
      <c r="A6" s="27" t="s">
        <v>24</v>
      </c>
      <c r="B6" s="24"/>
      <c r="C6" s="30"/>
      <c r="D6" s="24"/>
      <c r="E6" s="30"/>
      <c r="F6" s="24"/>
      <c r="G6" s="28">
        <v>122000</v>
      </c>
      <c r="H6" s="24"/>
      <c r="I6" s="28">
        <v>130000</v>
      </c>
    </row>
    <row r="7" spans="1:13" ht="15" thickTop="1" x14ac:dyDescent="0.35"/>
    <row r="8" spans="1:13" ht="14.4" customHeight="1" x14ac:dyDescent="0.35"/>
  </sheetData>
  <mergeCells count="3">
    <mergeCell ref="G1:I1"/>
    <mergeCell ref="C2:E2"/>
    <mergeCell ref="G2:I2"/>
  </mergeCells>
  <conditionalFormatting sqref="A1 A4:I6">
    <cfRule type="expression" dxfId="0" priority="1" stopIfTrue="1">
      <formula>IF(COUNTA($A1)=0,0,MOD(SUBTOTAL(103,$A1:$A$16),2)=1)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1300-F25F-4F00-AF5E-0883539AF371}">
  <sheetPr>
    <tabColor theme="4" tint="0.79998168889431442"/>
  </sheetPr>
  <dimension ref="A1:N7"/>
  <sheetViews>
    <sheetView zoomScale="110" zoomScaleNormal="110" workbookViewId="0">
      <selection activeCell="E9" sqref="E9"/>
    </sheetView>
  </sheetViews>
  <sheetFormatPr defaultRowHeight="14.5" x14ac:dyDescent="0.35"/>
  <cols>
    <col min="1" max="1" width="44.81640625" customWidth="1"/>
    <col min="2" max="2" width="1.54296875" customWidth="1"/>
    <col min="3" max="3" width="11.54296875" customWidth="1"/>
    <col min="4" max="4" width="1.54296875" customWidth="1"/>
    <col min="5" max="5" width="11.6328125" customWidth="1"/>
    <col min="6" max="6" width="1.54296875" customWidth="1"/>
    <col min="7" max="7" width="12" customWidth="1"/>
    <col min="8" max="8" width="1.54296875" customWidth="1"/>
    <col min="9" max="9" width="12" customWidth="1"/>
    <col min="10" max="10" width="10.453125" bestFit="1" customWidth="1"/>
    <col min="12" max="12" width="10.453125" bestFit="1" customWidth="1"/>
    <col min="14" max="14" width="10.453125" bestFit="1" customWidth="1"/>
  </cols>
  <sheetData>
    <row r="1" spans="1:14" x14ac:dyDescent="0.35">
      <c r="C1" s="140" t="s">
        <v>10</v>
      </c>
      <c r="D1" s="140"/>
      <c r="E1" s="140"/>
      <c r="F1" s="140"/>
      <c r="G1" s="140"/>
      <c r="H1" s="140"/>
      <c r="I1" s="140"/>
    </row>
    <row r="2" spans="1:14" x14ac:dyDescent="0.35">
      <c r="A2" s="14"/>
      <c r="B2" s="15"/>
      <c r="C2" s="141" t="s">
        <v>1</v>
      </c>
      <c r="D2" s="141"/>
      <c r="E2" s="141"/>
      <c r="F2" s="141"/>
      <c r="G2" s="141"/>
      <c r="H2" s="141"/>
      <c r="I2" s="141"/>
      <c r="J2" s="17"/>
      <c r="K2" s="17"/>
      <c r="L2" s="17"/>
      <c r="M2" s="17"/>
      <c r="N2" s="17"/>
    </row>
    <row r="3" spans="1:14" ht="34.75" customHeight="1" x14ac:dyDescent="0.35">
      <c r="A3" s="18" t="s">
        <v>167</v>
      </c>
      <c r="B3" s="19"/>
      <c r="C3" s="46" t="s">
        <v>168</v>
      </c>
      <c r="D3" s="21"/>
      <c r="E3" s="46" t="s">
        <v>169</v>
      </c>
      <c r="F3" s="21"/>
      <c r="G3" s="46" t="s">
        <v>170</v>
      </c>
      <c r="H3" s="21"/>
      <c r="I3" s="46" t="s">
        <v>171</v>
      </c>
      <c r="J3" s="17"/>
      <c r="K3" s="17"/>
      <c r="L3" s="17"/>
      <c r="M3" s="17"/>
      <c r="N3" s="17"/>
    </row>
    <row r="4" spans="1:14" x14ac:dyDescent="0.35">
      <c r="A4" s="22" t="s">
        <v>113</v>
      </c>
      <c r="B4" s="22"/>
      <c r="C4" s="132">
        <v>595</v>
      </c>
      <c r="D4" s="24"/>
      <c r="E4" s="137">
        <v>3</v>
      </c>
      <c r="F4" s="133"/>
      <c r="G4" s="132">
        <v>-3</v>
      </c>
      <c r="H4" s="24"/>
      <c r="I4" s="132">
        <f>SUM(C4:G4)</f>
        <v>595</v>
      </c>
      <c r="J4" s="17"/>
      <c r="K4" s="17"/>
      <c r="L4" s="17"/>
      <c r="M4" s="17"/>
      <c r="N4" s="17"/>
    </row>
    <row r="5" spans="1:14" x14ac:dyDescent="0.35">
      <c r="A5" s="22" t="s">
        <v>5</v>
      </c>
      <c r="B5" s="22"/>
      <c r="C5" s="134">
        <v>657</v>
      </c>
      <c r="D5" s="135"/>
      <c r="E5" s="136">
        <v>0</v>
      </c>
      <c r="F5" s="135"/>
      <c r="G5" s="134">
        <v>-4</v>
      </c>
      <c r="H5" s="135"/>
      <c r="I5" s="49">
        <f t="shared" ref="I5:I6" si="0">SUM(C5:G5)</f>
        <v>653</v>
      </c>
      <c r="J5" s="17"/>
      <c r="K5" s="17"/>
      <c r="L5" s="17"/>
      <c r="M5" s="17"/>
      <c r="N5" s="17"/>
    </row>
    <row r="6" spans="1:14" x14ac:dyDescent="0.35">
      <c r="A6" s="22" t="s">
        <v>7</v>
      </c>
      <c r="B6" s="22"/>
      <c r="C6" s="134">
        <v>142</v>
      </c>
      <c r="D6" s="135"/>
      <c r="E6" s="136">
        <v>0</v>
      </c>
      <c r="F6" s="135"/>
      <c r="G6" s="134">
        <v>-2</v>
      </c>
      <c r="H6" s="135"/>
      <c r="I6" s="49">
        <f t="shared" si="0"/>
        <v>140</v>
      </c>
      <c r="J6" s="17"/>
      <c r="K6" s="17"/>
      <c r="L6" s="17"/>
      <c r="M6" s="17"/>
      <c r="N6" s="17"/>
    </row>
    <row r="7" spans="1:14" x14ac:dyDescent="0.35">
      <c r="J7" s="17"/>
      <c r="K7" s="17"/>
      <c r="L7" s="17"/>
      <c r="M7" s="17"/>
      <c r="N7" s="17"/>
    </row>
  </sheetData>
  <mergeCells count="2">
    <mergeCell ref="C1:I1"/>
    <mergeCell ref="C2:I2"/>
  </mergeCells>
  <conditionalFormatting sqref="A4:I6">
    <cfRule type="expression" dxfId="26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3709-5486-41B5-9515-4A1699A42BA1}">
  <sheetPr>
    <tabColor theme="4" tint="0.79998168889431442"/>
  </sheetPr>
  <dimension ref="A1:G45"/>
  <sheetViews>
    <sheetView zoomScale="120" zoomScaleNormal="120" workbookViewId="0">
      <selection activeCell="C1" sqref="C1"/>
    </sheetView>
  </sheetViews>
  <sheetFormatPr defaultColWidth="9.36328125" defaultRowHeight="13" x14ac:dyDescent="0.3"/>
  <cols>
    <col min="1" max="1" width="70.54296875" style="17" customWidth="1"/>
    <col min="2" max="2" width="1.6328125" style="40" customWidth="1"/>
    <col min="3" max="3" width="15.6328125" style="41" customWidth="1"/>
    <col min="4" max="4" width="1.6328125" style="40" customWidth="1"/>
    <col min="5" max="5" width="15.6328125" style="41" customWidth="1"/>
    <col min="6" max="16384" width="9.36328125" style="41"/>
  </cols>
  <sheetData>
    <row r="1" spans="1:5" x14ac:dyDescent="0.3">
      <c r="A1" s="72"/>
      <c r="B1" s="36"/>
      <c r="C1" s="113" t="s">
        <v>157</v>
      </c>
      <c r="D1" s="101"/>
      <c r="E1" s="84" t="s">
        <v>123</v>
      </c>
    </row>
    <row r="2" spans="1:5" x14ac:dyDescent="0.3">
      <c r="A2" s="107" t="s">
        <v>115</v>
      </c>
      <c r="B2" s="67"/>
      <c r="C2" s="102" t="s">
        <v>10</v>
      </c>
      <c r="D2" s="103"/>
      <c r="E2" s="102"/>
    </row>
    <row r="3" spans="1:5" x14ac:dyDescent="0.3">
      <c r="A3" s="108" t="s">
        <v>66</v>
      </c>
      <c r="B3" s="86"/>
      <c r="C3" s="87"/>
      <c r="E3" s="87"/>
    </row>
    <row r="4" spans="1:5" x14ac:dyDescent="0.3">
      <c r="A4" s="37" t="s">
        <v>116</v>
      </c>
      <c r="B4" s="86"/>
      <c r="C4" s="87"/>
      <c r="E4" s="87"/>
    </row>
    <row r="5" spans="1:5" x14ac:dyDescent="0.3">
      <c r="A5" s="109" t="s">
        <v>67</v>
      </c>
      <c r="B5" s="86"/>
      <c r="C5" s="68">
        <v>507008</v>
      </c>
      <c r="E5" s="68">
        <v>467459</v>
      </c>
    </row>
    <row r="6" spans="1:5" x14ac:dyDescent="0.3">
      <c r="A6" s="109" t="s">
        <v>68</v>
      </c>
      <c r="B6" s="86"/>
      <c r="C6" s="69">
        <v>126560</v>
      </c>
      <c r="E6" s="69">
        <v>190461</v>
      </c>
    </row>
    <row r="7" spans="1:5" x14ac:dyDescent="0.3">
      <c r="A7" s="109" t="s">
        <v>69</v>
      </c>
      <c r="B7" s="86"/>
      <c r="C7" s="69">
        <v>17682</v>
      </c>
      <c r="E7" s="69">
        <v>16650</v>
      </c>
    </row>
    <row r="8" spans="1:5" x14ac:dyDescent="0.3">
      <c r="A8" s="109" t="s">
        <v>70</v>
      </c>
      <c r="B8" s="86"/>
      <c r="C8" s="70">
        <v>28582</v>
      </c>
      <c r="E8" s="70">
        <v>26053</v>
      </c>
    </row>
    <row r="9" spans="1:5" x14ac:dyDescent="0.3">
      <c r="A9" s="110" t="s">
        <v>71</v>
      </c>
      <c r="B9" s="86"/>
      <c r="C9" s="69">
        <v>679832</v>
      </c>
      <c r="E9" s="69">
        <v>700623</v>
      </c>
    </row>
    <row r="10" spans="1:5" x14ac:dyDescent="0.3">
      <c r="A10" s="111" t="s">
        <v>72</v>
      </c>
      <c r="B10" s="86"/>
      <c r="C10" s="69">
        <v>38463</v>
      </c>
      <c r="E10" s="69">
        <v>39803</v>
      </c>
    </row>
    <row r="11" spans="1:5" x14ac:dyDescent="0.3">
      <c r="A11" s="111" t="s">
        <v>73</v>
      </c>
      <c r="B11" s="86"/>
      <c r="C11" s="69">
        <v>31816</v>
      </c>
      <c r="E11" s="69">
        <v>30759</v>
      </c>
    </row>
    <row r="12" spans="1:5" x14ac:dyDescent="0.3">
      <c r="A12" s="111" t="s">
        <v>74</v>
      </c>
      <c r="B12" s="86"/>
      <c r="C12" s="69">
        <v>459070</v>
      </c>
      <c r="E12" s="69">
        <v>458125</v>
      </c>
    </row>
    <row r="13" spans="1:5" x14ac:dyDescent="0.3">
      <c r="A13" s="111" t="s">
        <v>75</v>
      </c>
      <c r="B13" s="86"/>
      <c r="C13" s="69">
        <v>77537</v>
      </c>
      <c r="E13" s="69">
        <v>83550</v>
      </c>
    </row>
    <row r="14" spans="1:5" x14ac:dyDescent="0.3">
      <c r="A14" s="111" t="s">
        <v>76</v>
      </c>
      <c r="B14" s="86"/>
      <c r="C14" s="69">
        <v>9120</v>
      </c>
      <c r="E14" s="69">
        <v>9955</v>
      </c>
    </row>
    <row r="15" spans="1:5" x14ac:dyDescent="0.3">
      <c r="A15" s="111" t="s">
        <v>77</v>
      </c>
      <c r="B15" s="86"/>
      <c r="C15" s="70">
        <v>40119</v>
      </c>
      <c r="E15" s="70">
        <v>40678</v>
      </c>
    </row>
    <row r="16" spans="1:5" ht="13.5" thickBot="1" x14ac:dyDescent="0.35">
      <c r="A16" s="109" t="s">
        <v>78</v>
      </c>
      <c r="B16" s="86"/>
      <c r="C16" s="71">
        <v>1335957</v>
      </c>
      <c r="E16" s="71">
        <v>1363493</v>
      </c>
    </row>
    <row r="17" spans="1:5" ht="13.5" thickTop="1" x14ac:dyDescent="0.3">
      <c r="A17" s="85" t="s">
        <v>79</v>
      </c>
      <c r="B17" s="86"/>
      <c r="C17" s="69"/>
      <c r="E17" s="69"/>
    </row>
    <row r="18" spans="1:5" x14ac:dyDescent="0.3">
      <c r="A18" s="111" t="s">
        <v>117</v>
      </c>
      <c r="B18" s="86"/>
      <c r="C18" s="69"/>
      <c r="E18" s="69"/>
    </row>
    <row r="19" spans="1:5" x14ac:dyDescent="0.3">
      <c r="A19" s="109" t="s">
        <v>80</v>
      </c>
      <c r="B19" s="86"/>
      <c r="C19" s="88">
        <v>4002</v>
      </c>
      <c r="E19" s="88">
        <v>8995</v>
      </c>
    </row>
    <row r="20" spans="1:5" x14ac:dyDescent="0.3">
      <c r="A20" s="109" t="s">
        <v>81</v>
      </c>
      <c r="B20" s="86"/>
      <c r="C20" s="69">
        <v>39819</v>
      </c>
      <c r="E20" s="69">
        <v>45081</v>
      </c>
    </row>
    <row r="21" spans="1:5" x14ac:dyDescent="0.3">
      <c r="A21" s="109" t="s">
        <v>82</v>
      </c>
      <c r="B21" s="86"/>
      <c r="C21" s="69">
        <v>8057</v>
      </c>
      <c r="E21" s="69">
        <v>8825</v>
      </c>
    </row>
    <row r="22" spans="1:5" x14ac:dyDescent="0.3">
      <c r="A22" s="109" t="s">
        <v>83</v>
      </c>
      <c r="B22" s="86"/>
      <c r="C22" s="69">
        <v>41508</v>
      </c>
      <c r="E22" s="69">
        <v>48398</v>
      </c>
    </row>
    <row r="23" spans="1:5" x14ac:dyDescent="0.3">
      <c r="A23" s="109" t="s">
        <v>84</v>
      </c>
      <c r="B23" s="86"/>
      <c r="C23" s="69">
        <v>123439</v>
      </c>
      <c r="E23" s="69">
        <v>131356</v>
      </c>
    </row>
    <row r="24" spans="1:5" x14ac:dyDescent="0.3">
      <c r="A24" s="109" t="s">
        <v>118</v>
      </c>
      <c r="B24" s="86"/>
      <c r="C24" s="89">
        <v>0</v>
      </c>
      <c r="E24" s="89">
        <v>81455</v>
      </c>
    </row>
    <row r="25" spans="1:5" x14ac:dyDescent="0.3">
      <c r="A25" s="110" t="s">
        <v>85</v>
      </c>
      <c r="B25" s="86"/>
      <c r="C25" s="90">
        <v>216825</v>
      </c>
      <c r="E25" s="90">
        <v>324110</v>
      </c>
    </row>
    <row r="26" spans="1:5" x14ac:dyDescent="0.3">
      <c r="A26" s="112" t="s">
        <v>119</v>
      </c>
      <c r="B26" s="86"/>
      <c r="C26" s="91">
        <v>226518</v>
      </c>
      <c r="E26" s="91">
        <v>225929</v>
      </c>
    </row>
    <row r="27" spans="1:5" x14ac:dyDescent="0.3">
      <c r="A27" s="112" t="s">
        <v>86</v>
      </c>
      <c r="B27" s="86"/>
      <c r="C27" s="69">
        <v>24568</v>
      </c>
      <c r="E27" s="69">
        <v>22625</v>
      </c>
    </row>
    <row r="28" spans="1:5" x14ac:dyDescent="0.3">
      <c r="A28" s="112" t="s">
        <v>87</v>
      </c>
      <c r="B28" s="86"/>
      <c r="C28" s="69">
        <v>28745</v>
      </c>
      <c r="E28" s="69">
        <v>32347</v>
      </c>
    </row>
    <row r="29" spans="1:5" x14ac:dyDescent="0.3">
      <c r="A29" s="112" t="s">
        <v>88</v>
      </c>
      <c r="B29" s="86"/>
      <c r="C29" s="69">
        <v>47995</v>
      </c>
      <c r="E29" s="69">
        <v>47151</v>
      </c>
    </row>
    <row r="30" spans="1:5" x14ac:dyDescent="0.3">
      <c r="A30" s="109" t="s">
        <v>89</v>
      </c>
      <c r="B30" s="86"/>
      <c r="C30" s="92">
        <v>544651</v>
      </c>
      <c r="E30" s="92">
        <v>652162</v>
      </c>
    </row>
    <row r="31" spans="1:5" x14ac:dyDescent="0.3">
      <c r="A31" s="111" t="s">
        <v>90</v>
      </c>
      <c r="B31" s="86"/>
      <c r="C31" s="69"/>
      <c r="E31" s="69"/>
    </row>
    <row r="32" spans="1:5" x14ac:dyDescent="0.3">
      <c r="A32" s="111" t="s">
        <v>120</v>
      </c>
      <c r="B32" s="86"/>
      <c r="C32" s="69"/>
      <c r="E32" s="69"/>
    </row>
    <row r="33" spans="1:7" ht="13.25" customHeight="1" x14ac:dyDescent="0.3">
      <c r="A33" s="111" t="s">
        <v>121</v>
      </c>
      <c r="B33" s="86"/>
      <c r="C33" s="91">
        <v>0</v>
      </c>
      <c r="E33" s="91">
        <v>0</v>
      </c>
    </row>
    <row r="34" spans="1:7" x14ac:dyDescent="0.3">
      <c r="A34" s="111" t="s">
        <v>91</v>
      </c>
      <c r="B34" s="86"/>
      <c r="C34" s="69"/>
      <c r="E34" s="69"/>
    </row>
    <row r="35" spans="1:7" ht="26" x14ac:dyDescent="0.3">
      <c r="A35" s="109" t="s">
        <v>137</v>
      </c>
      <c r="B35" s="86"/>
      <c r="C35" s="69">
        <v>5</v>
      </c>
      <c r="E35" s="69">
        <v>5</v>
      </c>
    </row>
    <row r="36" spans="1:7" ht="26" x14ac:dyDescent="0.3">
      <c r="A36" s="109" t="s">
        <v>138</v>
      </c>
      <c r="B36" s="86"/>
      <c r="C36" s="69">
        <v>3</v>
      </c>
      <c r="E36" s="69">
        <v>3</v>
      </c>
    </row>
    <row r="37" spans="1:7" x14ac:dyDescent="0.3">
      <c r="A37" s="111" t="s">
        <v>92</v>
      </c>
      <c r="B37" s="86"/>
      <c r="C37" s="69">
        <v>939691</v>
      </c>
      <c r="E37" s="69">
        <v>864135</v>
      </c>
    </row>
    <row r="38" spans="1:7" x14ac:dyDescent="0.3">
      <c r="A38" s="111" t="s">
        <v>93</v>
      </c>
      <c r="B38" s="86"/>
      <c r="C38" s="69">
        <v>-119103</v>
      </c>
      <c r="E38" s="69">
        <v>-130503</v>
      </c>
    </row>
    <row r="39" spans="1:7" x14ac:dyDescent="0.3">
      <c r="A39" s="111" t="s">
        <v>94</v>
      </c>
      <c r="B39" s="86"/>
      <c r="C39" s="70">
        <v>-29290</v>
      </c>
      <c r="E39" s="70">
        <v>-22309</v>
      </c>
    </row>
    <row r="40" spans="1:7" x14ac:dyDescent="0.3">
      <c r="A40" s="109" t="s">
        <v>95</v>
      </c>
      <c r="B40" s="86"/>
      <c r="C40" s="92">
        <v>791306</v>
      </c>
      <c r="E40" s="92">
        <v>711331</v>
      </c>
      <c r="G40" s="94"/>
    </row>
    <row r="41" spans="1:7" ht="13.5" thickBot="1" x14ac:dyDescent="0.35">
      <c r="A41" s="109" t="s">
        <v>96</v>
      </c>
      <c r="B41" s="86"/>
      <c r="C41" s="71">
        <v>1335957</v>
      </c>
      <c r="E41" s="71">
        <v>1363493</v>
      </c>
    </row>
    <row r="42" spans="1:7" ht="13.5" thickTop="1" x14ac:dyDescent="0.3"/>
    <row r="43" spans="1:7" x14ac:dyDescent="0.3">
      <c r="A43" s="17" t="s">
        <v>122</v>
      </c>
    </row>
    <row r="44" spans="1:7" x14ac:dyDescent="0.3">
      <c r="A44" s="17" t="s">
        <v>122</v>
      </c>
    </row>
    <row r="45" spans="1:7" x14ac:dyDescent="0.3">
      <c r="A45" s="17" t="s">
        <v>122</v>
      </c>
    </row>
  </sheetData>
  <conditionalFormatting sqref="A3:A25">
    <cfRule type="expression" dxfId="25" priority="3" stopIfTrue="1">
      <formula>IF(COUNTA($A3)=0,0,MOD(SUBTOTAL(103,$A$3:$A3),2)=1)</formula>
    </cfRule>
  </conditionalFormatting>
  <conditionalFormatting sqref="A26">
    <cfRule type="expression" dxfId="24" priority="2" stopIfTrue="1">
      <formula>IF(COUNTA($A26)=0,0,MOD(SUBTOTAL(103,$A$3:$A28),2)=1)</formula>
    </cfRule>
  </conditionalFormatting>
  <conditionalFormatting sqref="A27:A41">
    <cfRule type="expression" dxfId="23" priority="1" stopIfTrue="1">
      <formula>IF(COUNTA($A27)=0,0,MOD(SUBTOTAL(103,$A$3:$A27),2)=1)</formula>
    </cfRule>
  </conditionalFormatting>
  <conditionalFormatting sqref="B3:E41">
    <cfRule type="expression" dxfId="22" priority="5" stopIfTrue="1">
      <formula>IF(COUNTA($A3)=0,0,MOD(SUBTOTAL(103,$A$3:$A3),2)=1)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8A28-C550-4C03-A2A9-9A4F322033FB}">
  <sheetPr>
    <tabColor theme="4" tint="0.79998168889431442"/>
  </sheetPr>
  <dimension ref="A1:I54"/>
  <sheetViews>
    <sheetView zoomScale="120" zoomScaleNormal="120" workbookViewId="0">
      <selection activeCell="A27" sqref="A27"/>
    </sheetView>
  </sheetViews>
  <sheetFormatPr defaultColWidth="9.36328125" defaultRowHeight="14" x14ac:dyDescent="0.3"/>
  <cols>
    <col min="1" max="1" width="70.54296875" style="62" customWidth="1"/>
    <col min="2" max="2" width="1.54296875" style="63" customWidth="1"/>
    <col min="3" max="3" width="15.54296875" style="62" customWidth="1"/>
    <col min="4" max="4" width="1.54296875" style="63" customWidth="1"/>
    <col min="5" max="5" width="15.54296875" style="62" customWidth="1"/>
    <col min="6" max="6" width="1.54296875" style="63" customWidth="1"/>
    <col min="7" max="7" width="15.54296875" style="62" customWidth="1"/>
    <col min="8" max="8" width="1.54296875" style="63" customWidth="1"/>
    <col min="9" max="9" width="15.54296875" style="62" customWidth="1"/>
    <col min="10" max="16384" width="9.36328125" style="62"/>
  </cols>
  <sheetData>
    <row r="1" spans="1:9" s="35" customFormat="1" ht="21" customHeight="1" x14ac:dyDescent="0.25">
      <c r="C1" s="141" t="s">
        <v>139</v>
      </c>
      <c r="D1" s="141"/>
      <c r="E1" s="141"/>
      <c r="F1" s="114"/>
      <c r="G1" s="144" t="s">
        <v>147</v>
      </c>
      <c r="H1" s="144"/>
      <c r="I1" s="144"/>
    </row>
    <row r="2" spans="1:9" s="35" customFormat="1" ht="10.5" x14ac:dyDescent="0.25">
      <c r="A2" s="53" t="s">
        <v>37</v>
      </c>
      <c r="B2" s="33"/>
      <c r="C2" s="46">
        <v>2024</v>
      </c>
      <c r="E2" s="46">
        <v>2023</v>
      </c>
      <c r="G2" s="46">
        <f>+C2</f>
        <v>2024</v>
      </c>
      <c r="I2" s="46">
        <f>+E2</f>
        <v>2023</v>
      </c>
    </row>
    <row r="3" spans="1:9" s="55" customFormat="1" ht="13" x14ac:dyDescent="0.3">
      <c r="A3" s="37" t="s">
        <v>38</v>
      </c>
      <c r="B3" s="38"/>
      <c r="C3" s="54"/>
      <c r="D3" s="24"/>
      <c r="E3" s="54"/>
      <c r="F3" s="24"/>
      <c r="G3" s="54"/>
      <c r="H3" s="24"/>
      <c r="I3" s="54"/>
    </row>
    <row r="4" spans="1:9" s="55" customFormat="1" ht="13" x14ac:dyDescent="0.3">
      <c r="A4" s="44" t="s">
        <v>39</v>
      </c>
      <c r="B4" s="38"/>
      <c r="C4" s="30">
        <v>92699</v>
      </c>
      <c r="D4" s="24"/>
      <c r="E4" s="30">
        <v>87738</v>
      </c>
      <c r="F4" s="24"/>
      <c r="G4" s="30">
        <v>210406</v>
      </c>
      <c r="H4" s="24"/>
      <c r="I4" s="30">
        <v>200147</v>
      </c>
    </row>
    <row r="5" spans="1:9" s="55" customFormat="1" ht="13" x14ac:dyDescent="0.3">
      <c r="A5" s="44" t="s">
        <v>40</v>
      </c>
      <c r="B5" s="38"/>
      <c r="C5" s="56">
        <v>42724</v>
      </c>
      <c r="D5" s="24"/>
      <c r="E5" s="56">
        <v>37583</v>
      </c>
      <c r="F5" s="24"/>
      <c r="G5" s="56">
        <v>83446</v>
      </c>
      <c r="H5" s="24"/>
      <c r="I5" s="56">
        <v>74817</v>
      </c>
    </row>
    <row r="6" spans="1:9" s="55" customFormat="1" ht="13" x14ac:dyDescent="0.3">
      <c r="A6" s="42" t="s">
        <v>41</v>
      </c>
      <c r="B6" s="38"/>
      <c r="C6" s="26">
        <v>135423</v>
      </c>
      <c r="D6" s="24"/>
      <c r="E6" s="26">
        <v>125321</v>
      </c>
      <c r="F6" s="24"/>
      <c r="G6" s="26">
        <f>SUM(G4:G5)</f>
        <v>293852</v>
      </c>
      <c r="H6" s="24"/>
      <c r="I6" s="26">
        <f>SUM(I4:I5)</f>
        <v>274964</v>
      </c>
    </row>
    <row r="7" spans="1:9" s="55" customFormat="1" ht="13" x14ac:dyDescent="0.3">
      <c r="A7" s="42" t="s">
        <v>124</v>
      </c>
      <c r="B7" s="38"/>
      <c r="C7" s="26">
        <v>13372</v>
      </c>
      <c r="D7" s="24"/>
      <c r="E7" s="56">
        <v>15840</v>
      </c>
      <c r="F7" s="24"/>
      <c r="G7" s="26">
        <v>27855</v>
      </c>
      <c r="H7" s="24"/>
      <c r="I7" s="56">
        <v>32231</v>
      </c>
    </row>
    <row r="8" spans="1:9" s="55" customFormat="1" ht="13" x14ac:dyDescent="0.3">
      <c r="A8" s="44" t="s">
        <v>35</v>
      </c>
      <c r="B8" s="38"/>
      <c r="C8" s="58">
        <v>148795</v>
      </c>
      <c r="D8" s="24"/>
      <c r="E8" s="58">
        <v>141161</v>
      </c>
      <c r="F8" s="24"/>
      <c r="G8" s="58">
        <f>SUM(G6:G7)</f>
        <v>321707</v>
      </c>
      <c r="H8" s="24"/>
      <c r="I8" s="58">
        <f>SUM(I6:I7)</f>
        <v>307195</v>
      </c>
    </row>
    <row r="9" spans="1:9" s="55" customFormat="1" ht="13" x14ac:dyDescent="0.3">
      <c r="A9" s="37" t="s">
        <v>42</v>
      </c>
      <c r="B9" s="38"/>
      <c r="C9" s="54"/>
      <c r="D9" s="24"/>
      <c r="E9" s="54"/>
      <c r="F9" s="24"/>
      <c r="G9" s="54"/>
      <c r="H9" s="24"/>
      <c r="I9" s="54"/>
    </row>
    <row r="10" spans="1:9" s="55" customFormat="1" ht="13" x14ac:dyDescent="0.3">
      <c r="A10" s="44" t="s">
        <v>43</v>
      </c>
      <c r="B10" s="38"/>
      <c r="C10" s="26">
        <v>3152</v>
      </c>
      <c r="D10" s="24"/>
      <c r="E10" s="26">
        <v>3981</v>
      </c>
      <c r="F10" s="24"/>
      <c r="G10" s="26">
        <v>7642</v>
      </c>
      <c r="H10" s="24"/>
      <c r="I10" s="26">
        <v>8805</v>
      </c>
    </row>
    <row r="11" spans="1:9" s="55" customFormat="1" ht="13" x14ac:dyDescent="0.3">
      <c r="A11" s="44" t="s">
        <v>44</v>
      </c>
      <c r="B11" s="38"/>
      <c r="C11" s="56">
        <v>16199</v>
      </c>
      <c r="D11" s="24"/>
      <c r="E11" s="56">
        <v>13639</v>
      </c>
      <c r="F11" s="24"/>
      <c r="G11" s="56">
        <v>30365</v>
      </c>
      <c r="H11" s="24"/>
      <c r="I11" s="56">
        <v>28065</v>
      </c>
    </row>
    <row r="12" spans="1:9" s="55" customFormat="1" ht="13" x14ac:dyDescent="0.3">
      <c r="A12" s="42" t="s">
        <v>45</v>
      </c>
      <c r="B12" s="38"/>
      <c r="C12" s="26">
        <v>19351</v>
      </c>
      <c r="D12" s="24"/>
      <c r="E12" s="26">
        <v>17620</v>
      </c>
      <c r="F12" s="24"/>
      <c r="G12" s="26">
        <f>SUM(G10:G11)</f>
        <v>38007</v>
      </c>
      <c r="H12" s="24"/>
      <c r="I12" s="26">
        <f>SUM(I10:I11)</f>
        <v>36870</v>
      </c>
    </row>
    <row r="13" spans="1:9" s="55" customFormat="1" ht="13" x14ac:dyDescent="0.3">
      <c r="A13" s="42" t="s">
        <v>124</v>
      </c>
      <c r="B13" s="38"/>
      <c r="C13" s="56">
        <v>11165</v>
      </c>
      <c r="D13" s="24"/>
      <c r="E13" s="56">
        <v>13177</v>
      </c>
      <c r="F13" s="24"/>
      <c r="G13" s="56">
        <v>23402</v>
      </c>
      <c r="H13" s="24"/>
      <c r="I13" s="56">
        <v>26662</v>
      </c>
    </row>
    <row r="14" spans="1:9" s="55" customFormat="1" ht="13" x14ac:dyDescent="0.3">
      <c r="A14" s="44" t="s">
        <v>46</v>
      </c>
      <c r="B14" s="38"/>
      <c r="C14" s="58">
        <v>30516</v>
      </c>
      <c r="D14" s="24"/>
      <c r="E14" s="58">
        <v>30797</v>
      </c>
      <c r="F14" s="24"/>
      <c r="G14" s="58">
        <f>SUM(G12:G13)</f>
        <v>61409</v>
      </c>
      <c r="H14" s="24"/>
      <c r="I14" s="58">
        <f>SUM(I12:I13)</f>
        <v>63532</v>
      </c>
    </row>
    <row r="15" spans="1:9" s="55" customFormat="1" ht="13" x14ac:dyDescent="0.3">
      <c r="A15" s="37" t="s">
        <v>47</v>
      </c>
      <c r="B15" s="38"/>
      <c r="C15" s="26">
        <v>118279</v>
      </c>
      <c r="D15" s="24"/>
      <c r="E15" s="26">
        <v>110364</v>
      </c>
      <c r="F15" s="24"/>
      <c r="G15" s="26">
        <f>+G8-G14</f>
        <v>260298</v>
      </c>
      <c r="H15" s="24"/>
      <c r="I15" s="26">
        <f>+I8-I14</f>
        <v>243663</v>
      </c>
    </row>
    <row r="16" spans="1:9" s="55" customFormat="1" ht="13" x14ac:dyDescent="0.3">
      <c r="A16" s="37" t="s">
        <v>25</v>
      </c>
      <c r="B16" s="38"/>
      <c r="C16" s="54"/>
      <c r="D16" s="24"/>
      <c r="E16" s="54"/>
      <c r="F16" s="24"/>
      <c r="G16" s="54"/>
      <c r="H16" s="24"/>
      <c r="I16" s="54"/>
    </row>
    <row r="17" spans="1:9" s="55" customFormat="1" ht="13" x14ac:dyDescent="0.3">
      <c r="A17" s="42" t="s">
        <v>48</v>
      </c>
      <c r="B17" s="38"/>
      <c r="C17" s="26">
        <v>55570</v>
      </c>
      <c r="D17" s="24"/>
      <c r="E17" s="26">
        <v>55277</v>
      </c>
      <c r="F17" s="24"/>
      <c r="G17" s="26">
        <v>107903</v>
      </c>
      <c r="H17" s="24"/>
      <c r="I17" s="26">
        <v>108528</v>
      </c>
    </row>
    <row r="18" spans="1:9" s="55" customFormat="1" ht="13" x14ac:dyDescent="0.3">
      <c r="A18" s="42" t="s">
        <v>49</v>
      </c>
      <c r="B18" s="38"/>
      <c r="C18" s="26">
        <v>46475</v>
      </c>
      <c r="D18" s="24"/>
      <c r="E18" s="26">
        <v>44982</v>
      </c>
      <c r="F18" s="24"/>
      <c r="G18" s="26">
        <v>90909</v>
      </c>
      <c r="H18" s="24"/>
      <c r="I18" s="26">
        <v>88474</v>
      </c>
    </row>
    <row r="19" spans="1:9" s="55" customFormat="1" ht="13" x14ac:dyDescent="0.3">
      <c r="A19" s="42" t="s">
        <v>50</v>
      </c>
      <c r="B19" s="38"/>
      <c r="C19" s="26">
        <v>19294</v>
      </c>
      <c r="D19" s="24"/>
      <c r="E19" s="26">
        <v>18622</v>
      </c>
      <c r="F19" s="24"/>
      <c r="G19" s="26">
        <v>37055</v>
      </c>
      <c r="H19" s="24"/>
      <c r="I19" s="26">
        <v>36573</v>
      </c>
    </row>
    <row r="20" spans="1:9" s="55" customFormat="1" ht="13" x14ac:dyDescent="0.3">
      <c r="A20" s="42" t="s">
        <v>16</v>
      </c>
      <c r="B20" s="38"/>
      <c r="C20" s="26">
        <v>7629</v>
      </c>
      <c r="D20" s="24"/>
      <c r="E20" s="26">
        <v>7625</v>
      </c>
      <c r="F20" s="24"/>
      <c r="G20" s="26">
        <v>15067</v>
      </c>
      <c r="H20" s="24"/>
      <c r="I20" s="26">
        <v>15439</v>
      </c>
    </row>
    <row r="21" spans="1:9" s="55" customFormat="1" ht="13" x14ac:dyDescent="0.3">
      <c r="A21" s="42" t="s">
        <v>51</v>
      </c>
      <c r="B21" s="38"/>
      <c r="C21" s="26">
        <v>-786</v>
      </c>
      <c r="D21" s="24"/>
      <c r="E21" s="26">
        <v>127</v>
      </c>
      <c r="F21" s="24"/>
      <c r="G21" s="26">
        <v>-1668</v>
      </c>
      <c r="H21" s="24"/>
      <c r="I21" s="26">
        <v>5732</v>
      </c>
    </row>
    <row r="22" spans="1:9" s="55" customFormat="1" ht="13" x14ac:dyDescent="0.3">
      <c r="A22" s="44" t="s">
        <v>29</v>
      </c>
      <c r="B22" s="38"/>
      <c r="C22" s="59">
        <v>128182</v>
      </c>
      <c r="D22" s="24"/>
      <c r="E22" s="59">
        <v>126633</v>
      </c>
      <c r="F22" s="24"/>
      <c r="G22" s="59">
        <f>SUM(G17:G21)</f>
        <v>249266</v>
      </c>
      <c r="H22" s="24"/>
      <c r="I22" s="59">
        <f>SUM(I17:I21)</f>
        <v>254746</v>
      </c>
    </row>
    <row r="23" spans="1:9" s="55" customFormat="1" ht="13" x14ac:dyDescent="0.3">
      <c r="A23" s="42" t="s">
        <v>140</v>
      </c>
      <c r="B23" s="38"/>
      <c r="C23" s="26">
        <v>-9903</v>
      </c>
      <c r="D23" s="24"/>
      <c r="E23" s="26">
        <v>-16269</v>
      </c>
      <c r="F23" s="24"/>
      <c r="G23" s="26">
        <f>+G15-G22</f>
        <v>11032</v>
      </c>
      <c r="H23" s="24"/>
      <c r="I23" s="26">
        <f>+I15-I22</f>
        <v>-11083</v>
      </c>
    </row>
    <row r="24" spans="1:9" s="55" customFormat="1" ht="13" x14ac:dyDescent="0.3">
      <c r="A24" s="37" t="s">
        <v>52</v>
      </c>
      <c r="B24" s="38"/>
      <c r="C24" s="26">
        <v>1604</v>
      </c>
      <c r="D24" s="24"/>
      <c r="E24" s="26">
        <v>1528</v>
      </c>
      <c r="F24" s="24"/>
      <c r="G24" s="26">
        <v>3180</v>
      </c>
      <c r="H24" s="24"/>
      <c r="I24" s="26">
        <v>3054</v>
      </c>
    </row>
    <row r="25" spans="1:9" s="55" customFormat="1" ht="13" x14ac:dyDescent="0.3">
      <c r="A25" s="37" t="s">
        <v>125</v>
      </c>
      <c r="B25" s="38"/>
      <c r="C25" s="56">
        <v>-5750</v>
      </c>
      <c r="D25" s="24"/>
      <c r="E25" s="56">
        <v>-4195</v>
      </c>
      <c r="F25" s="24"/>
      <c r="G25" s="56">
        <v>-9707</v>
      </c>
      <c r="H25" s="24"/>
      <c r="I25" s="56">
        <v>-7808</v>
      </c>
    </row>
    <row r="26" spans="1:9" s="55" customFormat="1" ht="13" x14ac:dyDescent="0.3">
      <c r="A26" s="42" t="s">
        <v>141</v>
      </c>
      <c r="B26" s="38"/>
      <c r="C26" s="26">
        <v>-5757</v>
      </c>
      <c r="D26" s="24"/>
      <c r="E26" s="26">
        <v>-13602</v>
      </c>
      <c r="F26" s="24"/>
      <c r="G26" s="26">
        <f>+G23-G24-G25</f>
        <v>17559</v>
      </c>
      <c r="H26" s="24"/>
      <c r="I26" s="26">
        <f>+I23-I24-I25</f>
        <v>-6329</v>
      </c>
    </row>
    <row r="27" spans="1:9" s="55" customFormat="1" ht="13" x14ac:dyDescent="0.3">
      <c r="A27" s="37" t="s">
        <v>142</v>
      </c>
      <c r="B27" s="38"/>
      <c r="C27" s="26">
        <v>-610</v>
      </c>
      <c r="D27" s="24"/>
      <c r="E27" s="26">
        <v>8678</v>
      </c>
      <c r="F27" s="24"/>
      <c r="G27" s="26">
        <v>6159</v>
      </c>
      <c r="H27" s="24"/>
      <c r="I27" s="26">
        <v>17910</v>
      </c>
    </row>
    <row r="28" spans="1:9" s="55" customFormat="1" ht="13.5" thickBot="1" x14ac:dyDescent="0.35">
      <c r="A28" s="42" t="s">
        <v>132</v>
      </c>
      <c r="B28" s="38"/>
      <c r="C28" s="28">
        <v>-5147</v>
      </c>
      <c r="D28" s="24"/>
      <c r="E28" s="28">
        <v>-22280</v>
      </c>
      <c r="F28" s="24"/>
      <c r="G28" s="28">
        <f>+G26-G27</f>
        <v>11400</v>
      </c>
      <c r="H28" s="24"/>
      <c r="I28" s="28">
        <f>+I26-I27</f>
        <v>-24239</v>
      </c>
    </row>
    <row r="29" spans="1:9" s="55" customFormat="1" ht="13.5" thickTop="1" x14ac:dyDescent="0.3">
      <c r="A29" s="37" t="s">
        <v>143</v>
      </c>
      <c r="B29" s="38"/>
      <c r="C29" s="54"/>
      <c r="D29" s="24"/>
      <c r="E29" s="54"/>
      <c r="F29" s="24"/>
      <c r="G29" s="54"/>
      <c r="H29" s="24"/>
      <c r="I29" s="54"/>
    </row>
    <row r="30" spans="1:9" s="55" customFormat="1" ht="13" x14ac:dyDescent="0.3">
      <c r="A30" s="42" t="s">
        <v>144</v>
      </c>
      <c r="B30" s="38"/>
      <c r="C30" s="61">
        <v>-6.1561830947169494E-2</v>
      </c>
      <c r="D30" s="24"/>
      <c r="E30" s="60">
        <v>-0.27854874603055535</v>
      </c>
      <c r="F30" s="24"/>
      <c r="G30" s="61">
        <v>0.13718906819740784</v>
      </c>
      <c r="H30" s="24"/>
      <c r="I30" s="60">
        <v>-0.30265457996204176</v>
      </c>
    </row>
    <row r="31" spans="1:9" s="55" customFormat="1" ht="13" x14ac:dyDescent="0.3">
      <c r="A31" s="42" t="s">
        <v>145</v>
      </c>
      <c r="B31" s="38"/>
      <c r="C31" s="57">
        <v>83607</v>
      </c>
      <c r="D31" s="24"/>
      <c r="E31" s="26">
        <v>79986</v>
      </c>
      <c r="F31" s="24"/>
      <c r="G31" s="57">
        <v>83097</v>
      </c>
      <c r="H31" s="24"/>
      <c r="I31" s="26">
        <v>80088</v>
      </c>
    </row>
    <row r="32" spans="1:9" s="55" customFormat="1" ht="13" x14ac:dyDescent="0.3">
      <c r="A32" s="37" t="s">
        <v>146</v>
      </c>
      <c r="B32" s="38"/>
      <c r="C32" s="54"/>
      <c r="D32" s="24"/>
      <c r="E32" s="54"/>
      <c r="F32" s="24"/>
      <c r="G32" s="54"/>
      <c r="H32" s="24"/>
      <c r="I32" s="54"/>
    </row>
    <row r="33" spans="1:9" s="55" customFormat="1" ht="13" x14ac:dyDescent="0.3">
      <c r="A33" s="42" t="s">
        <v>144</v>
      </c>
      <c r="B33" s="38"/>
      <c r="C33" s="61">
        <v>-6.1561830947169494E-2</v>
      </c>
      <c r="D33" s="24"/>
      <c r="E33" s="60">
        <v>-0.27854874603055535</v>
      </c>
      <c r="F33" s="24"/>
      <c r="G33" s="61">
        <v>0.13043925992883051</v>
      </c>
      <c r="H33" s="24"/>
      <c r="I33" s="60">
        <v>-0.30265457996204176</v>
      </c>
    </row>
    <row r="34" spans="1:9" s="55" customFormat="1" ht="13" x14ac:dyDescent="0.3">
      <c r="A34" s="42" t="s">
        <v>145</v>
      </c>
      <c r="B34" s="38"/>
      <c r="C34" s="57">
        <v>83607</v>
      </c>
      <c r="D34" s="24"/>
      <c r="E34" s="26">
        <v>79986</v>
      </c>
      <c r="F34" s="24"/>
      <c r="G34" s="26">
        <v>87397</v>
      </c>
      <c r="H34" s="24"/>
      <c r="I34" s="26">
        <v>80088</v>
      </c>
    </row>
    <row r="35" spans="1:9" x14ac:dyDescent="0.3">
      <c r="C35" s="64"/>
    </row>
    <row r="37" spans="1:9" customFormat="1" ht="14.5" x14ac:dyDescent="0.35">
      <c r="A37" s="62"/>
      <c r="C37" s="143" t="s">
        <v>10</v>
      </c>
      <c r="D37" s="143"/>
      <c r="E37" s="143"/>
      <c r="F37" s="143"/>
      <c r="G37" s="143"/>
      <c r="H37" s="143"/>
      <c r="I37" s="143"/>
    </row>
    <row r="38" spans="1:9" customFormat="1" ht="21" customHeight="1" x14ac:dyDescent="0.35">
      <c r="A38" s="104"/>
      <c r="B38" s="65"/>
      <c r="C38" s="141" t="s">
        <v>139</v>
      </c>
      <c r="D38" s="141"/>
      <c r="E38" s="141"/>
      <c r="F38" s="115"/>
      <c r="G38" s="141" t="s">
        <v>147</v>
      </c>
      <c r="H38" s="141"/>
      <c r="I38" s="141"/>
    </row>
    <row r="39" spans="1:9" customFormat="1" ht="14.5" x14ac:dyDescent="0.35">
      <c r="A39" s="18" t="s">
        <v>12</v>
      </c>
      <c r="B39" s="65"/>
      <c r="C39" s="66">
        <v>2024</v>
      </c>
      <c r="D39" s="67"/>
      <c r="E39" s="66">
        <v>2023</v>
      </c>
      <c r="F39" s="21"/>
      <c r="G39" s="46">
        <f>+G2</f>
        <v>2024</v>
      </c>
      <c r="H39" s="21"/>
      <c r="I39" s="46">
        <f>+I2</f>
        <v>2023</v>
      </c>
    </row>
    <row r="40" spans="1:9" customFormat="1" ht="14.5" x14ac:dyDescent="0.35">
      <c r="A40" s="22" t="s">
        <v>53</v>
      </c>
      <c r="B40" s="22"/>
      <c r="C40" s="30">
        <v>2097</v>
      </c>
      <c r="D40" s="24"/>
      <c r="E40" s="30">
        <v>2572</v>
      </c>
      <c r="F40" s="30"/>
      <c r="G40" s="30">
        <v>4099</v>
      </c>
      <c r="H40" s="30"/>
      <c r="I40" s="30">
        <v>5324</v>
      </c>
    </row>
    <row r="41" spans="1:9" customFormat="1" ht="14.5" x14ac:dyDescent="0.35">
      <c r="A41" s="22" t="s">
        <v>26</v>
      </c>
      <c r="B41" s="22"/>
      <c r="C41" s="26">
        <v>6618</v>
      </c>
      <c r="D41" s="24"/>
      <c r="E41" s="26">
        <v>9943</v>
      </c>
      <c r="F41" s="26"/>
      <c r="G41" s="26">
        <v>12978</v>
      </c>
      <c r="H41" s="26"/>
      <c r="I41" s="26">
        <v>18686</v>
      </c>
    </row>
    <row r="42" spans="1:9" customFormat="1" ht="14.5" x14ac:dyDescent="0.35">
      <c r="A42" s="22" t="s">
        <v>27</v>
      </c>
      <c r="B42" s="22"/>
      <c r="C42" s="26">
        <v>4979</v>
      </c>
      <c r="D42" s="24"/>
      <c r="E42" s="26">
        <v>7581</v>
      </c>
      <c r="F42" s="26"/>
      <c r="G42" s="26">
        <v>9499</v>
      </c>
      <c r="H42" s="26"/>
      <c r="I42" s="26">
        <v>15172</v>
      </c>
    </row>
    <row r="43" spans="1:9" customFormat="1" ht="14.5" x14ac:dyDescent="0.35">
      <c r="A43" s="22" t="s">
        <v>28</v>
      </c>
      <c r="B43" s="22"/>
      <c r="C43" s="26">
        <v>3661</v>
      </c>
      <c r="D43" s="24"/>
      <c r="E43" s="26">
        <v>3640</v>
      </c>
      <c r="F43" s="26"/>
      <c r="G43" s="26">
        <v>6778</v>
      </c>
      <c r="H43" s="26"/>
      <c r="I43" s="26">
        <v>6715</v>
      </c>
    </row>
    <row r="44" spans="1:9" customFormat="1" ht="15" thickBot="1" x14ac:dyDescent="0.4">
      <c r="A44" s="22" t="s">
        <v>54</v>
      </c>
      <c r="B44" s="22"/>
      <c r="C44" s="28">
        <v>17355</v>
      </c>
      <c r="D44" s="24"/>
      <c r="E44" s="28">
        <v>23736</v>
      </c>
      <c r="F44" s="28"/>
      <c r="G44" s="28">
        <f>SUM(G40:G43)</f>
        <v>33354</v>
      </c>
      <c r="H44" s="28"/>
      <c r="I44" s="28">
        <f>SUM(I40:I43)</f>
        <v>45897</v>
      </c>
    </row>
    <row r="45" spans="1:9" customFormat="1" ht="15" thickTop="1" x14ac:dyDescent="0.35">
      <c r="A45" s="62"/>
      <c r="F45" s="63"/>
      <c r="G45" s="62"/>
      <c r="H45" s="63"/>
      <c r="I45" s="62"/>
    </row>
    <row r="49" spans="6:9" x14ac:dyDescent="0.3">
      <c r="F49" s="62"/>
      <c r="H49" s="62"/>
    </row>
    <row r="50" spans="6:9" x14ac:dyDescent="0.3">
      <c r="F50" s="16"/>
      <c r="G50" s="142"/>
      <c r="H50" s="142"/>
      <c r="I50" s="142"/>
    </row>
    <row r="51" spans="6:9" x14ac:dyDescent="0.3">
      <c r="F51" s="21"/>
      <c r="G51" s="35"/>
      <c r="H51" s="21"/>
      <c r="I51" s="35"/>
    </row>
    <row r="52" spans="6:9" x14ac:dyDescent="0.3">
      <c r="F52" s="118"/>
      <c r="G52" s="30"/>
      <c r="H52" s="118"/>
      <c r="I52" s="30"/>
    </row>
    <row r="53" spans="6:9" x14ac:dyDescent="0.3">
      <c r="F53" s="118"/>
      <c r="G53" s="26"/>
      <c r="H53" s="118"/>
      <c r="I53" s="26"/>
    </row>
    <row r="54" spans="6:9" x14ac:dyDescent="0.3">
      <c r="F54" s="118"/>
      <c r="G54" s="30"/>
      <c r="H54" s="118"/>
      <c r="I54" s="30"/>
    </row>
  </sheetData>
  <mergeCells count="6">
    <mergeCell ref="G50:I50"/>
    <mergeCell ref="C37:I37"/>
    <mergeCell ref="C1:E1"/>
    <mergeCell ref="C38:E38"/>
    <mergeCell ref="G1:I1"/>
    <mergeCell ref="G38:I38"/>
  </mergeCells>
  <conditionalFormatting sqref="A3:E29 A30:B34">
    <cfRule type="expression" dxfId="21" priority="9" stopIfTrue="1">
      <formula>IF(COUNTA($A3)=0,0,MOD(SUBTOTAL(103,$A$3:$A3),2)=1)</formula>
    </cfRule>
  </conditionalFormatting>
  <conditionalFormatting sqref="A40:I44">
    <cfRule type="expression" dxfId="20" priority="1" stopIfTrue="1">
      <formula>IF(COUNTA($A40)=0,0,MOD(SUBTOTAL(103,$A$4:$A40),2)=1)</formula>
    </cfRule>
  </conditionalFormatting>
  <conditionalFormatting sqref="C30:E30">
    <cfRule type="expression" dxfId="19" priority="7" stopIfTrue="1">
      <formula>IF(COUNTA($A30)=0,0,MOD(SUBTOTAL(103,$A$3:$A30),2)=1)</formula>
    </cfRule>
  </conditionalFormatting>
  <conditionalFormatting sqref="C31:I31">
    <cfRule type="expression" dxfId="18" priority="5" stopIfTrue="1">
      <formula>IF(COUNTA($A31)=0,0,MOD(SUBTOTAL(103,$A$3:$A33),2)=1)</formula>
    </cfRule>
  </conditionalFormatting>
  <conditionalFormatting sqref="C32:I34">
    <cfRule type="expression" dxfId="17" priority="3" stopIfTrue="1">
      <formula>IF(COUNTA($A32)=0,0,MOD(SUBTOTAL(103,$A$3:$A32),2)=1)</formula>
    </cfRule>
  </conditionalFormatting>
  <conditionalFormatting sqref="F3:I30 F52:I54">
    <cfRule type="expression" dxfId="16" priority="4" stopIfTrue="1">
      <formula>IF(COUNTA($A3)=0,0,MOD(SUBTOTAL(103,$A$3:$A3),2)=1)</formula>
    </cfRule>
  </conditionalFormatting>
  <pageMargins left="0.7" right="0.7" top="0.75" bottom="0.75" header="0.3" footer="0.3"/>
  <pageSetup orientation="portrait" r:id="rId1"/>
  <ignoredErrors>
    <ignoredError sqref="D2" numberStoredAsText="1"/>
    <ignoredError sqref="G8:I9 H7 G12:I12 H10 H11 H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903A-BBD3-490F-869D-24E0AC904574}">
  <sheetPr>
    <tabColor theme="4" tint="0.79998168889431442"/>
  </sheetPr>
  <dimension ref="A1:I36"/>
  <sheetViews>
    <sheetView topLeftCell="A15" zoomScale="120" zoomScaleNormal="120" workbookViewId="0">
      <selection activeCell="H28" sqref="H28"/>
    </sheetView>
  </sheetViews>
  <sheetFormatPr defaultColWidth="9.08984375" defaultRowHeight="13" x14ac:dyDescent="0.3"/>
  <cols>
    <col min="1" max="1" width="70.54296875" style="129" customWidth="1"/>
    <col min="2" max="2" width="1.54296875" style="24" customWidth="1"/>
    <col min="3" max="3" width="15.54296875" style="55" customWidth="1"/>
    <col min="4" max="4" width="1.54296875" style="24" customWidth="1"/>
    <col min="5" max="5" width="15.54296875" style="55" customWidth="1"/>
    <col min="6" max="16384" width="9.08984375" style="55"/>
  </cols>
  <sheetData>
    <row r="1" spans="1:9" s="120" customFormat="1" ht="24" customHeight="1" x14ac:dyDescent="0.3">
      <c r="A1" s="72"/>
      <c r="B1" s="119"/>
      <c r="C1" s="144" t="s">
        <v>147</v>
      </c>
      <c r="D1" s="144"/>
      <c r="E1" s="144"/>
    </row>
    <row r="2" spans="1:9" s="120" customFormat="1" x14ac:dyDescent="0.3">
      <c r="A2" s="18" t="s">
        <v>115</v>
      </c>
      <c r="B2" s="121"/>
      <c r="C2" s="20" t="s">
        <v>126</v>
      </c>
      <c r="D2" s="35"/>
      <c r="E2" s="20" t="s">
        <v>55</v>
      </c>
    </row>
    <row r="3" spans="1:9" x14ac:dyDescent="0.3">
      <c r="A3" s="116" t="s">
        <v>97</v>
      </c>
      <c r="B3" s="22"/>
      <c r="C3" s="54"/>
      <c r="E3" s="54"/>
    </row>
    <row r="4" spans="1:9" x14ac:dyDescent="0.3">
      <c r="A4" s="117" t="s">
        <v>57</v>
      </c>
      <c r="B4" s="22"/>
      <c r="C4" s="30">
        <v>11400</v>
      </c>
      <c r="E4" s="30">
        <v>-24239</v>
      </c>
    </row>
    <row r="5" spans="1:9" x14ac:dyDescent="0.3">
      <c r="A5" s="122" t="s">
        <v>127</v>
      </c>
      <c r="B5" s="22"/>
      <c r="C5" s="54"/>
      <c r="E5" s="54"/>
    </row>
    <row r="6" spans="1:9" x14ac:dyDescent="0.3">
      <c r="A6" s="123" t="s">
        <v>21</v>
      </c>
      <c r="B6" s="22"/>
      <c r="C6" s="26">
        <v>19557</v>
      </c>
      <c r="E6" s="26">
        <v>19488</v>
      </c>
    </row>
    <row r="7" spans="1:9" x14ac:dyDescent="0.3">
      <c r="A7" s="123" t="s">
        <v>15</v>
      </c>
      <c r="B7" s="22"/>
      <c r="C7" s="26">
        <v>33354</v>
      </c>
      <c r="E7" s="26">
        <v>45897</v>
      </c>
    </row>
    <row r="8" spans="1:9" x14ac:dyDescent="0.3">
      <c r="A8" s="123" t="s">
        <v>148</v>
      </c>
      <c r="B8" s="22"/>
      <c r="C8" s="26">
        <v>-367</v>
      </c>
      <c r="E8" s="26">
        <v>2015</v>
      </c>
    </row>
    <row r="9" spans="1:9" x14ac:dyDescent="0.3">
      <c r="A9" s="123" t="s">
        <v>128</v>
      </c>
      <c r="B9" s="22"/>
      <c r="C9" s="26">
        <v>189</v>
      </c>
      <c r="E9" s="34">
        <v>7987</v>
      </c>
    </row>
    <row r="10" spans="1:9" x14ac:dyDescent="0.3">
      <c r="A10" s="123" t="s">
        <v>98</v>
      </c>
      <c r="B10" s="22"/>
      <c r="C10" s="26">
        <v>1166</v>
      </c>
      <c r="E10" s="34">
        <f>930+405</f>
        <v>1335</v>
      </c>
      <c r="G10" s="124"/>
      <c r="H10" s="124"/>
      <c r="I10" s="124"/>
    </row>
    <row r="11" spans="1:9" x14ac:dyDescent="0.3">
      <c r="A11" s="117" t="s">
        <v>99</v>
      </c>
      <c r="B11" s="22"/>
      <c r="C11" s="54"/>
      <c r="E11" s="54"/>
    </row>
    <row r="12" spans="1:9" x14ac:dyDescent="0.3">
      <c r="A12" s="123" t="s">
        <v>68</v>
      </c>
      <c r="B12" s="22"/>
      <c r="C12" s="26">
        <v>61360</v>
      </c>
      <c r="E12" s="26">
        <v>45077</v>
      </c>
    </row>
    <row r="13" spans="1:9" x14ac:dyDescent="0.3">
      <c r="A13" s="123" t="s">
        <v>70</v>
      </c>
      <c r="B13" s="22"/>
      <c r="C13" s="26">
        <v>-3647</v>
      </c>
      <c r="E13" s="26">
        <v>-3166</v>
      </c>
    </row>
    <row r="14" spans="1:9" x14ac:dyDescent="0.3">
      <c r="A14" s="123" t="s">
        <v>77</v>
      </c>
      <c r="B14" s="22"/>
      <c r="C14" s="26">
        <v>164</v>
      </c>
      <c r="E14" s="26">
        <v>-2516</v>
      </c>
    </row>
    <row r="15" spans="1:9" x14ac:dyDescent="0.3">
      <c r="A15" s="123" t="s">
        <v>80</v>
      </c>
      <c r="B15" s="22"/>
      <c r="C15" s="26">
        <v>-4382</v>
      </c>
      <c r="E15" s="26">
        <v>-5529</v>
      </c>
    </row>
    <row r="16" spans="1:9" x14ac:dyDescent="0.3">
      <c r="A16" s="123" t="s">
        <v>81</v>
      </c>
      <c r="B16" s="22"/>
      <c r="C16" s="26">
        <v>-4071</v>
      </c>
      <c r="E16" s="26">
        <v>-6591</v>
      </c>
    </row>
    <row r="17" spans="1:9" x14ac:dyDescent="0.3">
      <c r="A17" s="123" t="s">
        <v>83</v>
      </c>
      <c r="B17" s="22"/>
      <c r="C17" s="26">
        <v>-2834</v>
      </c>
      <c r="E17" s="26">
        <v>4857</v>
      </c>
    </row>
    <row r="18" spans="1:9" x14ac:dyDescent="0.3">
      <c r="A18" s="123" t="s">
        <v>84</v>
      </c>
      <c r="B18" s="22"/>
      <c r="C18" s="26">
        <v>-9882</v>
      </c>
      <c r="E18" s="26">
        <v>4614</v>
      </c>
      <c r="G18" s="125"/>
      <c r="H18" s="125"/>
      <c r="I18" s="125"/>
    </row>
    <row r="19" spans="1:9" x14ac:dyDescent="0.3">
      <c r="A19" s="126" t="s">
        <v>22</v>
      </c>
      <c r="B19" s="22"/>
      <c r="C19" s="127">
        <v>102007</v>
      </c>
      <c r="E19" s="59">
        <v>89229</v>
      </c>
      <c r="G19" s="125"/>
    </row>
    <row r="20" spans="1:9" x14ac:dyDescent="0.3">
      <c r="A20" s="116" t="s">
        <v>100</v>
      </c>
      <c r="B20" s="22"/>
      <c r="C20" s="54"/>
      <c r="E20" s="54"/>
    </row>
    <row r="21" spans="1:9" x14ac:dyDescent="0.3">
      <c r="A21" s="117" t="s">
        <v>149</v>
      </c>
      <c r="B21" s="22"/>
      <c r="C21" s="34">
        <v>-13680</v>
      </c>
      <c r="E21" s="34">
        <v>-721</v>
      </c>
      <c r="F21" s="128"/>
    </row>
    <row r="22" spans="1:9" x14ac:dyDescent="0.3">
      <c r="A22" s="117" t="s">
        <v>23</v>
      </c>
      <c r="B22" s="22"/>
      <c r="C22" s="26">
        <v>-5004</v>
      </c>
      <c r="E22" s="57">
        <v>-6184</v>
      </c>
      <c r="F22" s="128"/>
      <c r="G22" s="125"/>
    </row>
    <row r="23" spans="1:9" x14ac:dyDescent="0.3">
      <c r="A23" s="117" t="s">
        <v>101</v>
      </c>
      <c r="B23" s="22"/>
      <c r="C23" s="34">
        <v>-398</v>
      </c>
      <c r="E23" s="34">
        <v>-1452</v>
      </c>
      <c r="F23" s="128"/>
    </row>
    <row r="24" spans="1:9" x14ac:dyDescent="0.3">
      <c r="A24" s="126" t="s">
        <v>102</v>
      </c>
      <c r="B24" s="22"/>
      <c r="C24" s="127">
        <v>-19082</v>
      </c>
      <c r="E24" s="127">
        <v>-8357</v>
      </c>
      <c r="G24" s="125"/>
    </row>
    <row r="25" spans="1:9" x14ac:dyDescent="0.3">
      <c r="A25" s="116" t="s">
        <v>103</v>
      </c>
      <c r="B25" s="22"/>
      <c r="C25" s="54"/>
      <c r="E25" s="26"/>
    </row>
    <row r="26" spans="1:9" x14ac:dyDescent="0.3">
      <c r="A26" s="117" t="s">
        <v>150</v>
      </c>
      <c r="B26" s="22"/>
      <c r="C26" s="26">
        <v>-81729</v>
      </c>
      <c r="E26" s="105">
        <v>0</v>
      </c>
    </row>
    <row r="27" spans="1:9" x14ac:dyDescent="0.3">
      <c r="A27" s="117" t="s">
        <v>104</v>
      </c>
      <c r="B27" s="22"/>
      <c r="C27" s="26">
        <v>37227</v>
      </c>
      <c r="E27" s="26">
        <v>23507</v>
      </c>
    </row>
    <row r="28" spans="1:9" x14ac:dyDescent="0.3">
      <c r="A28" s="122" t="s">
        <v>105</v>
      </c>
      <c r="B28" s="22"/>
      <c r="C28" s="34">
        <v>4363</v>
      </c>
      <c r="E28" s="34">
        <v>3797</v>
      </c>
    </row>
    <row r="29" spans="1:9" x14ac:dyDescent="0.3">
      <c r="A29" s="117" t="s">
        <v>106</v>
      </c>
      <c r="B29" s="22"/>
      <c r="C29" s="105">
        <v>0</v>
      </c>
      <c r="E29" s="34">
        <v>-6255</v>
      </c>
    </row>
    <row r="30" spans="1:9" x14ac:dyDescent="0.3">
      <c r="A30" s="117" t="s">
        <v>107</v>
      </c>
      <c r="B30" s="22"/>
      <c r="C30" s="34">
        <v>0</v>
      </c>
      <c r="E30" s="34">
        <v>-48</v>
      </c>
    </row>
    <row r="31" spans="1:9" x14ac:dyDescent="0.3">
      <c r="A31" s="126" t="s">
        <v>151</v>
      </c>
      <c r="B31" s="22"/>
      <c r="C31" s="127">
        <v>-40139</v>
      </c>
      <c r="E31" s="127">
        <v>21001</v>
      </c>
      <c r="G31" s="125"/>
    </row>
    <row r="32" spans="1:9" x14ac:dyDescent="0.3">
      <c r="A32" s="116" t="s">
        <v>108</v>
      </c>
      <c r="B32" s="22"/>
      <c r="C32" s="127">
        <v>-3295</v>
      </c>
      <c r="E32" s="59">
        <v>-44</v>
      </c>
      <c r="G32" s="125"/>
    </row>
    <row r="33" spans="1:5" x14ac:dyDescent="0.3">
      <c r="A33" s="116" t="s">
        <v>129</v>
      </c>
      <c r="B33" s="22"/>
      <c r="C33" s="26">
        <v>39491</v>
      </c>
      <c r="E33" s="26">
        <v>101829</v>
      </c>
    </row>
    <row r="34" spans="1:5" x14ac:dyDescent="0.3">
      <c r="A34" s="116" t="s">
        <v>109</v>
      </c>
      <c r="B34" s="22"/>
      <c r="C34" s="26">
        <v>467576</v>
      </c>
      <c r="E34" s="26">
        <v>316958</v>
      </c>
    </row>
    <row r="35" spans="1:5" ht="13.5" thickBot="1" x14ac:dyDescent="0.35">
      <c r="A35" s="116" t="s">
        <v>110</v>
      </c>
      <c r="B35" s="22"/>
      <c r="C35" s="28">
        <v>507067</v>
      </c>
      <c r="E35" s="28">
        <v>418787</v>
      </c>
    </row>
    <row r="36" spans="1:5" ht="13.5" thickTop="1" x14ac:dyDescent="0.3"/>
  </sheetData>
  <mergeCells count="1">
    <mergeCell ref="C1:E1"/>
  </mergeCells>
  <conditionalFormatting sqref="A3:E35">
    <cfRule type="expression" dxfId="15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  <ignoredErrors>
    <ignoredError sqref="C2:E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8C4-E9F8-4047-814B-902F2CEB10A7}">
  <sheetPr>
    <tabColor theme="4" tint="0.79998168889431442"/>
  </sheetPr>
  <dimension ref="A1:I18"/>
  <sheetViews>
    <sheetView zoomScale="120" zoomScaleNormal="120" workbookViewId="0">
      <selection activeCell="C22" sqref="C22"/>
    </sheetView>
  </sheetViews>
  <sheetFormatPr defaultRowHeight="14.5" x14ac:dyDescent="0.35"/>
  <cols>
    <col min="1" max="1" width="70.54296875" customWidth="1"/>
    <col min="2" max="2" width="1.54296875" customWidth="1"/>
    <col min="3" max="3" width="17" customWidth="1"/>
    <col min="4" max="4" width="1.54296875" customWidth="1"/>
    <col min="5" max="5" width="17" customWidth="1"/>
    <col min="6" max="6" width="1.54296875" customWidth="1"/>
    <col min="7" max="7" width="17" customWidth="1"/>
    <col min="8" max="8" width="1.54296875" customWidth="1"/>
    <col min="9" max="9" width="17" customWidth="1"/>
  </cols>
  <sheetData>
    <row r="1" spans="1:9" ht="14.75" customHeight="1" x14ac:dyDescent="0.35">
      <c r="C1" s="140" t="s">
        <v>10</v>
      </c>
      <c r="D1" s="140"/>
      <c r="E1" s="140"/>
      <c r="F1" s="140"/>
      <c r="G1" s="140"/>
      <c r="H1" s="140"/>
      <c r="I1" s="140"/>
    </row>
    <row r="2" spans="1:9" ht="23.4" customHeight="1" x14ac:dyDescent="0.35">
      <c r="A2" s="14"/>
      <c r="B2" s="15"/>
      <c r="C2" s="144" t="s">
        <v>152</v>
      </c>
      <c r="D2" s="144"/>
      <c r="E2" s="144"/>
      <c r="F2" s="15"/>
      <c r="G2" s="144" t="s">
        <v>153</v>
      </c>
      <c r="H2" s="144"/>
      <c r="I2" s="144"/>
    </row>
    <row r="3" spans="1:9" x14ac:dyDescent="0.35">
      <c r="A3" s="18" t="s">
        <v>56</v>
      </c>
      <c r="B3" s="19"/>
      <c r="C3" s="20">
        <v>2024</v>
      </c>
      <c r="D3" s="21"/>
      <c r="E3" s="20">
        <v>2023</v>
      </c>
      <c r="F3" s="19"/>
      <c r="G3" s="20">
        <v>2024</v>
      </c>
      <c r="H3" s="21"/>
      <c r="I3" s="20">
        <v>2023</v>
      </c>
    </row>
    <row r="4" spans="1:9" x14ac:dyDescent="0.35">
      <c r="A4" s="22" t="s">
        <v>132</v>
      </c>
      <c r="B4" s="22"/>
      <c r="C4" s="23">
        <v>-5147</v>
      </c>
      <c r="D4" s="24"/>
      <c r="E4" s="23">
        <v>-22280</v>
      </c>
      <c r="F4" s="22"/>
      <c r="G4" s="23">
        <v>11400</v>
      </c>
      <c r="H4" s="24"/>
      <c r="I4" s="23">
        <v>-24239</v>
      </c>
    </row>
    <row r="5" spans="1:9" x14ac:dyDescent="0.35">
      <c r="A5" s="22" t="s">
        <v>15</v>
      </c>
      <c r="B5" s="22"/>
      <c r="C5" s="26">
        <v>17355</v>
      </c>
      <c r="D5" s="24"/>
      <c r="E5" s="26">
        <v>23736</v>
      </c>
      <c r="F5" s="22"/>
      <c r="G5" s="26">
        <v>33354</v>
      </c>
      <c r="H5" s="24"/>
      <c r="I5" s="26">
        <v>45897</v>
      </c>
    </row>
    <row r="6" spans="1:9" x14ac:dyDescent="0.35">
      <c r="A6" s="22" t="s">
        <v>16</v>
      </c>
      <c r="B6" s="22"/>
      <c r="C6" s="26">
        <v>7629</v>
      </c>
      <c r="D6" s="24"/>
      <c r="E6" s="26">
        <v>7625</v>
      </c>
      <c r="F6" s="22"/>
      <c r="G6" s="26">
        <v>15067</v>
      </c>
      <c r="H6" s="24"/>
      <c r="I6" s="26">
        <v>15439</v>
      </c>
    </row>
    <row r="7" spans="1:9" x14ac:dyDescent="0.35">
      <c r="A7" s="22" t="s">
        <v>17</v>
      </c>
      <c r="B7" s="22"/>
      <c r="C7" s="26">
        <v>422</v>
      </c>
      <c r="D7" s="24"/>
      <c r="E7" s="26">
        <v>465</v>
      </c>
      <c r="F7" s="22"/>
      <c r="G7" s="26">
        <v>894</v>
      </c>
      <c r="H7" s="24"/>
      <c r="I7" s="26">
        <v>930</v>
      </c>
    </row>
    <row r="8" spans="1:9" x14ac:dyDescent="0.35">
      <c r="A8" s="22" t="s">
        <v>154</v>
      </c>
      <c r="B8" s="22"/>
      <c r="C8" s="34">
        <v>-5548</v>
      </c>
      <c r="D8" s="24"/>
      <c r="E8" s="34">
        <v>4033</v>
      </c>
      <c r="F8" s="22"/>
      <c r="G8" s="34">
        <v>-10843</v>
      </c>
      <c r="H8" s="24"/>
      <c r="I8" s="34">
        <v>2100</v>
      </c>
    </row>
    <row r="9" spans="1:9" x14ac:dyDescent="0.35">
      <c r="A9" s="22" t="s">
        <v>155</v>
      </c>
      <c r="B9" s="22"/>
      <c r="C9" s="73">
        <v>104</v>
      </c>
      <c r="D9" s="74"/>
      <c r="E9" s="34">
        <v>-361</v>
      </c>
      <c r="F9" s="22"/>
      <c r="G9" s="73">
        <v>1134</v>
      </c>
      <c r="H9" s="74"/>
      <c r="I9" s="34">
        <v>4870</v>
      </c>
    </row>
    <row r="10" spans="1:9" ht="15" thickBot="1" x14ac:dyDescent="0.4">
      <c r="A10" s="27" t="s">
        <v>19</v>
      </c>
      <c r="B10" s="22"/>
      <c r="C10" s="28">
        <v>14815</v>
      </c>
      <c r="D10" s="43"/>
      <c r="E10" s="28">
        <v>13218</v>
      </c>
      <c r="F10" s="22"/>
      <c r="G10" s="28">
        <v>51006</v>
      </c>
      <c r="H10" s="43"/>
      <c r="I10" s="28">
        <v>44997</v>
      </c>
    </row>
    <row r="11" spans="1:9" ht="15" thickTop="1" x14ac:dyDescent="0.35">
      <c r="A11" s="27"/>
      <c r="B11" s="22"/>
      <c r="C11" s="26"/>
      <c r="D11" s="24"/>
      <c r="E11" s="26"/>
      <c r="F11" s="22"/>
      <c r="G11" s="26"/>
      <c r="H11" s="24"/>
      <c r="I11" s="26"/>
    </row>
    <row r="12" spans="1:9" x14ac:dyDescent="0.35">
      <c r="A12" s="22" t="s">
        <v>156</v>
      </c>
      <c r="B12" s="22"/>
      <c r="C12" s="60">
        <v>-6.1561830947169494E-2</v>
      </c>
      <c r="D12" s="75"/>
      <c r="E12" s="60">
        <v>-0.27854874603055535</v>
      </c>
      <c r="F12" s="22"/>
      <c r="G12" s="60">
        <v>0.13043925992883051</v>
      </c>
      <c r="H12" s="75"/>
      <c r="I12" s="60">
        <v>-0.30265457996204176</v>
      </c>
    </row>
    <row r="13" spans="1:9" x14ac:dyDescent="0.35">
      <c r="A13" s="22" t="s">
        <v>58</v>
      </c>
      <c r="B13" s="22"/>
      <c r="C13" s="60">
        <v>0.16281293272083874</v>
      </c>
      <c r="D13" s="75"/>
      <c r="E13" s="60">
        <v>0.14955364719459624</v>
      </c>
      <c r="F13" s="22"/>
      <c r="G13" s="60">
        <v>0.56294285146679024</v>
      </c>
      <c r="H13" s="75"/>
      <c r="I13" s="60">
        <v>0.5070941567588888</v>
      </c>
    </row>
    <row r="14" spans="1:9" x14ac:dyDescent="0.35">
      <c r="A14" s="27"/>
      <c r="B14" s="22"/>
      <c r="C14" s="26"/>
      <c r="D14" s="24"/>
      <c r="E14" s="26"/>
      <c r="F14" s="22"/>
      <c r="G14" s="26"/>
      <c r="H14" s="24"/>
      <c r="I14" s="26"/>
    </row>
    <row r="15" spans="1:9" x14ac:dyDescent="0.35">
      <c r="A15" s="22" t="s">
        <v>130</v>
      </c>
      <c r="B15" s="22"/>
      <c r="C15" s="57">
        <v>83607</v>
      </c>
      <c r="D15" s="76"/>
      <c r="E15" s="57">
        <v>79986</v>
      </c>
      <c r="F15" s="22"/>
      <c r="G15" s="57">
        <v>87397</v>
      </c>
      <c r="H15" s="76"/>
      <c r="I15" s="57">
        <v>80088</v>
      </c>
    </row>
    <row r="16" spans="1:9" x14ac:dyDescent="0.35">
      <c r="A16" s="22" t="s">
        <v>131</v>
      </c>
      <c r="B16" s="22"/>
      <c r="C16" s="57">
        <v>90994</v>
      </c>
      <c r="D16" s="76"/>
      <c r="E16" s="57">
        <v>88383</v>
      </c>
      <c r="F16" s="22"/>
      <c r="G16" s="57">
        <v>90606</v>
      </c>
      <c r="H16" s="76"/>
      <c r="I16" s="57">
        <v>88735</v>
      </c>
    </row>
    <row r="18" spans="1:9" x14ac:dyDescent="0.35">
      <c r="A18" s="22"/>
      <c r="B18" s="22"/>
      <c r="C18" s="57"/>
      <c r="D18" s="76"/>
      <c r="E18" s="57"/>
      <c r="F18" s="22"/>
      <c r="G18" s="57"/>
      <c r="H18" s="76"/>
      <c r="I18" s="57"/>
    </row>
  </sheetData>
  <mergeCells count="3">
    <mergeCell ref="C2:E2"/>
    <mergeCell ref="G2:I2"/>
    <mergeCell ref="C1:I1"/>
  </mergeCells>
  <conditionalFormatting sqref="A4:I16">
    <cfRule type="expression" dxfId="14" priority="1" stopIfTrue="1">
      <formula>IF(COUNTA($A4)=0,0,MOD(SUBTOTAL(103,$A$4:$A4),2)=1)</formula>
    </cfRule>
  </conditionalFormatting>
  <conditionalFormatting sqref="A18:I18">
    <cfRule type="expression" dxfId="13" priority="3" stopIfTrue="1">
      <formula>IF(COUNTA($A18)=0,0,MOD(SUBTOTAL(103,$A$4:$A18),2)=1)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00A6-C795-4B73-B878-C11198504462}">
  <sheetPr>
    <tabColor theme="4" tint="0.79998168889431442"/>
  </sheetPr>
  <dimension ref="A1:I11"/>
  <sheetViews>
    <sheetView zoomScale="120" zoomScaleNormal="120" workbookViewId="0">
      <selection activeCell="A17" sqref="A17"/>
    </sheetView>
  </sheetViews>
  <sheetFormatPr defaultRowHeight="14.5" x14ac:dyDescent="0.35"/>
  <cols>
    <col min="1" max="1" width="70.54296875" customWidth="1"/>
    <col min="2" max="2" width="1.54296875" customWidth="1"/>
    <col min="3" max="3" width="17" customWidth="1"/>
    <col min="4" max="4" width="1.54296875" customWidth="1"/>
    <col min="5" max="5" width="17" customWidth="1"/>
    <col min="6" max="6" width="1.81640625" customWidth="1"/>
    <col min="7" max="7" width="17" customWidth="1"/>
    <col min="8" max="8" width="1.81640625" customWidth="1"/>
    <col min="9" max="9" width="17" customWidth="1"/>
  </cols>
  <sheetData>
    <row r="1" spans="1:9" ht="14.75" customHeight="1" x14ac:dyDescent="0.35">
      <c r="C1" s="140" t="s">
        <v>10</v>
      </c>
      <c r="D1" s="140"/>
      <c r="E1" s="140"/>
      <c r="F1" s="140"/>
      <c r="G1" s="140"/>
      <c r="H1" s="140"/>
      <c r="I1" s="140"/>
    </row>
    <row r="2" spans="1:9" ht="23.4" customHeight="1" x14ac:dyDescent="0.35">
      <c r="A2" s="14"/>
      <c r="B2" s="15"/>
      <c r="C2" s="144" t="s">
        <v>152</v>
      </c>
      <c r="D2" s="144"/>
      <c r="E2" s="144"/>
      <c r="F2" s="15"/>
      <c r="G2" s="144" t="s">
        <v>153</v>
      </c>
      <c r="H2" s="144"/>
      <c r="I2" s="144"/>
    </row>
    <row r="3" spans="1:9" x14ac:dyDescent="0.35">
      <c r="A3" s="18" t="s">
        <v>12</v>
      </c>
      <c r="B3" s="19"/>
      <c r="C3" s="20">
        <v>2024</v>
      </c>
      <c r="D3" s="21"/>
      <c r="E3" s="20">
        <v>2023</v>
      </c>
      <c r="F3" s="19"/>
      <c r="G3" s="20">
        <v>2024</v>
      </c>
      <c r="H3" s="21"/>
      <c r="I3" s="20">
        <v>2023</v>
      </c>
    </row>
    <row r="4" spans="1:9" ht="14.4" customHeight="1" x14ac:dyDescent="0.35">
      <c r="A4" s="22" t="s">
        <v>132</v>
      </c>
      <c r="B4" s="22"/>
      <c r="C4" s="23">
        <v>-5147</v>
      </c>
      <c r="D4" s="24"/>
      <c r="E4" s="23">
        <v>-22280</v>
      </c>
      <c r="F4" s="22"/>
      <c r="G4" s="23">
        <v>11400</v>
      </c>
      <c r="H4" s="24"/>
      <c r="I4" s="23">
        <v>-24239</v>
      </c>
    </row>
    <row r="5" spans="1:9" ht="14.4" customHeight="1" x14ac:dyDescent="0.35">
      <c r="A5" s="22" t="s">
        <v>142</v>
      </c>
      <c r="B5" s="22"/>
      <c r="C5" s="26">
        <v>-610</v>
      </c>
      <c r="D5" s="24"/>
      <c r="E5" s="26">
        <v>8678</v>
      </c>
      <c r="F5" s="22"/>
      <c r="G5" s="26">
        <v>6159</v>
      </c>
      <c r="H5" s="24"/>
      <c r="I5" s="26">
        <v>17910</v>
      </c>
    </row>
    <row r="6" spans="1:9" ht="14.4" customHeight="1" x14ac:dyDescent="0.35">
      <c r="A6" s="22" t="s">
        <v>15</v>
      </c>
      <c r="B6" s="22"/>
      <c r="C6" s="26">
        <v>17355</v>
      </c>
      <c r="D6" s="24"/>
      <c r="E6" s="26">
        <v>23736</v>
      </c>
      <c r="F6" s="22"/>
      <c r="G6" s="26">
        <v>33354</v>
      </c>
      <c r="H6" s="24"/>
      <c r="I6" s="26">
        <v>45897</v>
      </c>
    </row>
    <row r="7" spans="1:9" ht="14.4" customHeight="1" x14ac:dyDescent="0.35">
      <c r="A7" s="22" t="s">
        <v>52</v>
      </c>
      <c r="B7" s="22"/>
      <c r="C7" s="26">
        <v>1604</v>
      </c>
      <c r="D7" s="24"/>
      <c r="E7" s="26">
        <v>1528</v>
      </c>
      <c r="F7" s="22"/>
      <c r="G7" s="26">
        <v>3180</v>
      </c>
      <c r="H7" s="24"/>
      <c r="I7" s="26">
        <v>3054</v>
      </c>
    </row>
    <row r="8" spans="1:9" ht="14.4" customHeight="1" x14ac:dyDescent="0.35">
      <c r="A8" s="22" t="s">
        <v>21</v>
      </c>
      <c r="B8" s="22"/>
      <c r="C8" s="26">
        <v>9938</v>
      </c>
      <c r="D8" s="24"/>
      <c r="E8" s="26">
        <v>9738</v>
      </c>
      <c r="F8" s="22"/>
      <c r="G8" s="26">
        <v>19557</v>
      </c>
      <c r="H8" s="24"/>
      <c r="I8" s="26">
        <v>19488</v>
      </c>
    </row>
    <row r="9" spans="1:9" ht="14.4" customHeight="1" x14ac:dyDescent="0.35">
      <c r="A9" s="22" t="s">
        <v>59</v>
      </c>
      <c r="B9" s="22"/>
      <c r="C9" s="26">
        <v>-5792</v>
      </c>
      <c r="D9" s="24"/>
      <c r="E9" s="26">
        <v>-4344</v>
      </c>
      <c r="F9" s="22"/>
      <c r="G9" s="26">
        <v>-10484</v>
      </c>
      <c r="H9" s="24"/>
      <c r="I9" s="26">
        <v>-1999</v>
      </c>
    </row>
    <row r="10" spans="1:9" ht="14.4" customHeight="1" thickBot="1" x14ac:dyDescent="0.4">
      <c r="A10" s="27" t="s">
        <v>7</v>
      </c>
      <c r="B10" s="22"/>
      <c r="C10" s="28">
        <v>17348</v>
      </c>
      <c r="D10" s="24"/>
      <c r="E10" s="28">
        <v>17056</v>
      </c>
      <c r="F10" s="22"/>
      <c r="G10" s="28">
        <v>63166</v>
      </c>
      <c r="H10" s="24"/>
      <c r="I10" s="28">
        <v>60111</v>
      </c>
    </row>
    <row r="11" spans="1:9" ht="15" thickTop="1" x14ac:dyDescent="0.35">
      <c r="A11" s="22"/>
      <c r="B11" s="22"/>
      <c r="C11" s="26"/>
      <c r="D11" s="24"/>
      <c r="E11" s="34"/>
    </row>
  </sheetData>
  <mergeCells count="3">
    <mergeCell ref="C2:E2"/>
    <mergeCell ref="C1:I1"/>
    <mergeCell ref="G2:I2"/>
  </mergeCells>
  <conditionalFormatting sqref="A4:E11">
    <cfRule type="expression" dxfId="12" priority="2" stopIfTrue="1">
      <formula>IF(COUNTA($A4)=0,0,MOD(SUBTOTAL(103,$A$4:$A4),2)=1)</formula>
    </cfRule>
  </conditionalFormatting>
  <conditionalFormatting sqref="F4:I10">
    <cfRule type="expression" dxfId="1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1422-7D18-4470-8DEF-139B4ACDA3B1}">
  <sheetPr>
    <tabColor theme="4" tint="0.79998168889431442"/>
  </sheetPr>
  <dimension ref="A1:I7"/>
  <sheetViews>
    <sheetView zoomScale="120" zoomScaleNormal="120" workbookViewId="0">
      <selection activeCell="C17" sqref="C17"/>
    </sheetView>
  </sheetViews>
  <sheetFormatPr defaultRowHeight="14.5" x14ac:dyDescent="0.35"/>
  <cols>
    <col min="1" max="1" width="70.54296875" customWidth="1"/>
    <col min="2" max="2" width="1.54296875" customWidth="1"/>
    <col min="3" max="3" width="17" customWidth="1"/>
    <col min="4" max="4" width="1.54296875" customWidth="1"/>
    <col min="5" max="5" width="17" customWidth="1"/>
    <col min="6" max="6" width="1.54296875" customWidth="1"/>
    <col min="7" max="7" width="17" customWidth="1"/>
    <col min="8" max="8" width="1.54296875" customWidth="1"/>
    <col min="9" max="9" width="17" customWidth="1"/>
  </cols>
  <sheetData>
    <row r="1" spans="1:9" ht="14.75" customHeight="1" x14ac:dyDescent="0.35">
      <c r="C1" s="140" t="s">
        <v>10</v>
      </c>
      <c r="D1" s="140"/>
      <c r="E1" s="140"/>
      <c r="F1" s="140"/>
      <c r="G1" s="140"/>
      <c r="H1" s="140"/>
      <c r="I1" s="140"/>
    </row>
    <row r="2" spans="1:9" ht="23.4" customHeight="1" x14ac:dyDescent="0.35">
      <c r="A2" s="14"/>
      <c r="B2" s="15"/>
      <c r="C2" s="144" t="s">
        <v>158</v>
      </c>
      <c r="D2" s="144"/>
      <c r="E2" s="144"/>
      <c r="F2" s="95"/>
      <c r="G2" s="144" t="s">
        <v>159</v>
      </c>
      <c r="H2" s="144"/>
      <c r="I2" s="144"/>
    </row>
    <row r="3" spans="1:9" x14ac:dyDescent="0.35">
      <c r="A3" s="18" t="s">
        <v>12</v>
      </c>
      <c r="B3" s="19"/>
      <c r="C3" s="20">
        <v>2024</v>
      </c>
      <c r="D3" s="21"/>
      <c r="E3" s="20">
        <v>2023</v>
      </c>
      <c r="F3" s="21"/>
      <c r="G3" s="20">
        <v>2024</v>
      </c>
      <c r="H3" s="21"/>
      <c r="I3" s="20">
        <v>2023</v>
      </c>
    </row>
    <row r="4" spans="1:9" x14ac:dyDescent="0.35">
      <c r="A4" s="22" t="s">
        <v>22</v>
      </c>
      <c r="B4" s="22"/>
      <c r="C4" s="30">
        <v>28557</v>
      </c>
      <c r="D4" s="24"/>
      <c r="E4" s="30">
        <v>30030</v>
      </c>
      <c r="F4" s="24"/>
      <c r="G4" s="30">
        <v>102007</v>
      </c>
      <c r="H4" s="24"/>
      <c r="I4" s="30">
        <v>89229</v>
      </c>
    </row>
    <row r="5" spans="1:9" x14ac:dyDescent="0.35">
      <c r="A5" s="22" t="s">
        <v>23</v>
      </c>
      <c r="B5" s="22"/>
      <c r="C5" s="26">
        <v>-2238</v>
      </c>
      <c r="D5" s="24"/>
      <c r="E5" s="26">
        <v>-4457</v>
      </c>
      <c r="F5" s="24"/>
      <c r="G5" s="26">
        <v>-5004</v>
      </c>
      <c r="H5" s="24"/>
      <c r="I5" s="26">
        <v>-6184</v>
      </c>
    </row>
    <row r="6" spans="1:9" ht="15" thickBot="1" x14ac:dyDescent="0.4">
      <c r="A6" s="27" t="s">
        <v>24</v>
      </c>
      <c r="B6" s="22"/>
      <c r="C6" s="28">
        <v>26319</v>
      </c>
      <c r="D6" s="24"/>
      <c r="E6" s="28">
        <v>25573</v>
      </c>
      <c r="F6" s="24"/>
      <c r="G6" s="28">
        <v>97003</v>
      </c>
      <c r="H6" s="24"/>
      <c r="I6" s="28">
        <v>83045</v>
      </c>
    </row>
    <row r="7" spans="1:9" ht="15" thickTop="1" x14ac:dyDescent="0.35"/>
  </sheetData>
  <mergeCells count="3">
    <mergeCell ref="C2:E2"/>
    <mergeCell ref="G2:I2"/>
    <mergeCell ref="C1:I1"/>
  </mergeCells>
  <conditionalFormatting sqref="A4:I6">
    <cfRule type="expression" dxfId="10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7A1C-34A4-4C26-8AD0-7881C758E9C7}">
  <sheetPr>
    <tabColor theme="4" tint="0.79998168889431442"/>
  </sheetPr>
  <dimension ref="A1:I9"/>
  <sheetViews>
    <sheetView zoomScale="110" zoomScaleNormal="110" workbookViewId="0">
      <selection activeCell="E20" sqref="E20"/>
    </sheetView>
  </sheetViews>
  <sheetFormatPr defaultRowHeight="14.5" x14ac:dyDescent="0.35"/>
  <cols>
    <col min="1" max="1" width="70.6328125" customWidth="1"/>
    <col min="2" max="2" width="1.6328125" customWidth="1"/>
    <col min="3" max="3" width="15.6328125" customWidth="1"/>
    <col min="4" max="4" width="1.6328125" customWidth="1"/>
    <col min="5" max="5" width="15.6328125" customWidth="1"/>
    <col min="6" max="6" width="1.6328125" customWidth="1"/>
    <col min="7" max="7" width="15.6328125" customWidth="1"/>
    <col min="8" max="8" width="1.6328125" customWidth="1"/>
    <col min="9" max="9" width="15.6328125" customWidth="1"/>
  </cols>
  <sheetData>
    <row r="1" spans="1:9" x14ac:dyDescent="0.35">
      <c r="C1" s="140" t="s">
        <v>10</v>
      </c>
      <c r="D1" s="140"/>
      <c r="E1" s="140"/>
      <c r="F1" s="140"/>
      <c r="G1" s="140"/>
      <c r="H1" s="140"/>
      <c r="I1" s="140"/>
    </row>
    <row r="2" spans="1:9" ht="26.4" customHeight="1" x14ac:dyDescent="0.35">
      <c r="A2" s="14"/>
      <c r="B2" s="15"/>
      <c r="C2" s="144" t="s">
        <v>160</v>
      </c>
      <c r="D2" s="144"/>
      <c r="E2" s="144"/>
      <c r="F2" s="15"/>
      <c r="G2" s="144" t="s">
        <v>161</v>
      </c>
      <c r="H2" s="144"/>
      <c r="I2" s="144"/>
    </row>
    <row r="3" spans="1:9" x14ac:dyDescent="0.35">
      <c r="A3" s="18" t="s">
        <v>12</v>
      </c>
      <c r="B3" s="19"/>
      <c r="C3" s="20">
        <v>2024</v>
      </c>
      <c r="D3" s="21"/>
      <c r="E3" s="20">
        <v>2023</v>
      </c>
      <c r="F3" s="19"/>
      <c r="G3" s="20">
        <v>2024</v>
      </c>
      <c r="H3" s="21"/>
      <c r="I3" s="20">
        <v>2023</v>
      </c>
    </row>
    <row r="4" spans="1:9" x14ac:dyDescent="0.35">
      <c r="A4" s="22" t="s">
        <v>47</v>
      </c>
      <c r="B4" s="22"/>
      <c r="C4" s="23">
        <v>118279</v>
      </c>
      <c r="D4" s="24"/>
      <c r="E4" s="23">
        <v>110364</v>
      </c>
      <c r="F4" s="22"/>
      <c r="G4" s="23">
        <v>260298</v>
      </c>
      <c r="H4" s="24"/>
      <c r="I4" s="23">
        <v>243663</v>
      </c>
    </row>
    <row r="5" spans="1:9" x14ac:dyDescent="0.35">
      <c r="A5" s="22" t="s">
        <v>15</v>
      </c>
      <c r="B5" s="22"/>
      <c r="C5" s="26">
        <v>2097</v>
      </c>
      <c r="D5" s="24"/>
      <c r="E5" s="26">
        <v>2572</v>
      </c>
      <c r="F5" s="22"/>
      <c r="G5" s="26">
        <v>4099</v>
      </c>
      <c r="H5" s="24"/>
      <c r="I5" s="26">
        <v>5324</v>
      </c>
    </row>
    <row r="6" spans="1:9" ht="15" thickBot="1" x14ac:dyDescent="0.4">
      <c r="A6" s="130" t="s">
        <v>60</v>
      </c>
      <c r="B6" s="22"/>
      <c r="C6" s="28">
        <v>120376</v>
      </c>
      <c r="D6" s="24"/>
      <c r="E6" s="28">
        <v>112936</v>
      </c>
      <c r="F6" s="22"/>
      <c r="G6" s="28">
        <v>264397</v>
      </c>
      <c r="H6" s="24"/>
      <c r="I6" s="28">
        <v>248987</v>
      </c>
    </row>
    <row r="7" spans="1:9" ht="8.4" customHeight="1" thickTop="1" x14ac:dyDescent="0.35">
      <c r="A7" s="130"/>
      <c r="B7" s="22"/>
      <c r="C7" s="30"/>
      <c r="D7" s="24"/>
      <c r="E7" s="30"/>
      <c r="F7" s="22"/>
      <c r="G7" s="30"/>
      <c r="H7" s="24"/>
      <c r="I7" s="30"/>
    </row>
    <row r="8" spans="1:9" x14ac:dyDescent="0.35">
      <c r="A8" s="130" t="s">
        <v>61</v>
      </c>
      <c r="B8" s="22"/>
      <c r="C8" s="81">
        <v>0.79491246345643329</v>
      </c>
      <c r="D8" s="82"/>
      <c r="E8" s="81">
        <v>0.78183067561153574</v>
      </c>
      <c r="F8" s="22"/>
      <c r="G8" s="81">
        <v>0.80911512649709205</v>
      </c>
      <c r="H8" s="82"/>
      <c r="I8" s="81">
        <v>0.79318673806539819</v>
      </c>
    </row>
    <row r="9" spans="1:9" x14ac:dyDescent="0.35">
      <c r="A9" s="131" t="s">
        <v>62</v>
      </c>
      <c r="B9" s="22"/>
      <c r="C9" s="50">
        <v>0.80900567895426589</v>
      </c>
      <c r="D9" s="83"/>
      <c r="E9" s="50">
        <v>0.80005100558936249</v>
      </c>
      <c r="F9" s="22"/>
      <c r="G9" s="50">
        <v>0.82185653405117076</v>
      </c>
      <c r="H9" s="83"/>
      <c r="I9" s="50">
        <v>0.81051774931232601</v>
      </c>
    </row>
  </sheetData>
  <mergeCells count="3">
    <mergeCell ref="C2:E2"/>
    <mergeCell ref="G2:I2"/>
    <mergeCell ref="C1:I1"/>
  </mergeCells>
  <conditionalFormatting sqref="A4:I9">
    <cfRule type="expression" dxfId="9" priority="1" stopIfTrue="1">
      <formula>IF(COUNTA($A4)=0,0,MOD(SUBTOTAL(103,$A$4:$A4),2)=1)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Guidance summary</vt:lpstr>
      <vt:lpstr>Guidance_reconciliation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Non_GAAP_GP</vt:lpstr>
      <vt:lpstr>Non-GAAP operating expense</vt:lpstr>
      <vt:lpstr>Billings</vt:lpstr>
      <vt:lpstr>Constant_currency</vt:lpstr>
      <vt:lpstr>Guidance Non-GAAP net income</vt:lpstr>
      <vt:lpstr>Guidance Adjusted EBITDA</vt:lpstr>
      <vt:lpstr>Guidance free cash flow</vt:lpstr>
      <vt:lpstr>FS_Balance_Sheet</vt:lpstr>
      <vt:lpstr>Cash_Flow!FS_Cash_Flow</vt:lpstr>
      <vt:lpstr>guidance_tble</vt:lpstr>
      <vt:lpstr>ITM6_T7</vt:lpstr>
      <vt:lpstr>PR_Cash_Flow_Table</vt:lpstr>
      <vt:lpstr>PR_Constant_currency</vt:lpstr>
      <vt:lpstr>Constant_currency!PR_Constant_currency_table</vt:lpstr>
      <vt:lpstr>'Guidance Adjusted EBITDA'!PR_Guidance_Non_GAAP_NI</vt:lpstr>
      <vt:lpstr>PR_Guidance_Non_GAAP_NI</vt:lpstr>
      <vt:lpstr>Guidance_reconciliation!PR_Guidance_recon</vt:lpstr>
      <vt:lpstr>'Non-GAAP operating expense'!PR_Non_GAAP_GM</vt:lpstr>
      <vt:lpstr>PR_Non_GAAP_GM</vt:lpstr>
      <vt:lpstr>'Adjusted EBITDA'!PR_Non_GAAP_NI</vt:lpstr>
      <vt:lpstr>'Free cash flow'!PR_Non_GAAP_NI</vt:lpstr>
      <vt:lpstr>PR_Non_GAAP_NI</vt:lpstr>
      <vt:lpstr>Statements_Of_Operation!PR_Statements_Of_Operation</vt:lpstr>
      <vt:lpstr>PR_Stock_Comp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Hamme</dc:creator>
  <cp:lastModifiedBy>Stephen Palmtag</cp:lastModifiedBy>
  <dcterms:created xsi:type="dcterms:W3CDTF">2024-02-21T16:52:19Z</dcterms:created>
  <dcterms:modified xsi:type="dcterms:W3CDTF">2024-08-01T15:34:47Z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{B4303E5A-0B94-4551-A1EC-ED35265BC936}</vt:lpwstr>
  </property>
</Properties>
</file>